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 defaultThemeVersion="124226"/>
  <bookViews>
    <workbookView xWindow="-12" yWindow="-12" windowWidth="15576" windowHeight="11640" tabRatio="818" activeTab="1"/>
  </bookViews>
  <sheets>
    <sheet name="Introduction" sheetId="9" r:id="rId1"/>
    <sheet name="Data entry" sheetId="7" r:id="rId2"/>
  </sheets>
  <calcPr calcId="125725"/>
</workbook>
</file>

<file path=xl/calcChain.xml><?xml version="1.0" encoding="utf-8"?>
<calcChain xmlns="http://schemas.openxmlformats.org/spreadsheetml/2006/main">
  <c r="AE82" i="7"/>
  <c r="AD82"/>
  <c r="AC82"/>
  <c r="AE76"/>
  <c r="AD76"/>
  <c r="AC76"/>
  <c r="AE64"/>
  <c r="AD64"/>
  <c r="AC64"/>
  <c r="AE63"/>
  <c r="AD63"/>
  <c r="AC63"/>
  <c r="AE31"/>
  <c r="AD31"/>
  <c r="AC31"/>
  <c r="AE13"/>
  <c r="AD13"/>
  <c r="AC13"/>
  <c r="AE9"/>
  <c r="AD9"/>
  <c r="AC9"/>
  <c r="AA82"/>
  <c r="Z82"/>
  <c r="Y82"/>
  <c r="X82"/>
  <c r="W82"/>
  <c r="V82"/>
  <c r="U82"/>
  <c r="T82"/>
  <c r="S82"/>
  <c r="R82"/>
  <c r="Q82"/>
  <c r="P82"/>
  <c r="AB81"/>
  <c r="AB80"/>
  <c r="AB79"/>
  <c r="AB78"/>
  <c r="AA76"/>
  <c r="Z76"/>
  <c r="Y76"/>
  <c r="X76"/>
  <c r="W76"/>
  <c r="V76"/>
  <c r="U76"/>
  <c r="T76"/>
  <c r="S76"/>
  <c r="R76"/>
  <c r="Q76"/>
  <c r="P76"/>
  <c r="AB75"/>
  <c r="AB74"/>
  <c r="AB71"/>
  <c r="AB70"/>
  <c r="AB69"/>
  <c r="AB68"/>
  <c r="AB67"/>
  <c r="AB66"/>
  <c r="AA64"/>
  <c r="Z64"/>
  <c r="Y64"/>
  <c r="X64"/>
  <c r="W64"/>
  <c r="V64"/>
  <c r="U64"/>
  <c r="T64"/>
  <c r="S64"/>
  <c r="R64"/>
  <c r="Q64"/>
  <c r="P64"/>
  <c r="AA63"/>
  <c r="Z63"/>
  <c r="Y63"/>
  <c r="X63"/>
  <c r="W63"/>
  <c r="V63"/>
  <c r="U63"/>
  <c r="T63"/>
  <c r="S63"/>
  <c r="R63"/>
  <c r="Q63"/>
  <c r="P63"/>
  <c r="AB53"/>
  <c r="AB52"/>
  <c r="AB48"/>
  <c r="AB47"/>
  <c r="AB43"/>
  <c r="AB42"/>
  <c r="AB39"/>
  <c r="AB38"/>
  <c r="AB37"/>
  <c r="AB36"/>
  <c r="AB35"/>
  <c r="AA31"/>
  <c r="Z31"/>
  <c r="Y31"/>
  <c r="X31"/>
  <c r="W31"/>
  <c r="V31"/>
  <c r="U31"/>
  <c r="T31"/>
  <c r="S31"/>
  <c r="R31"/>
  <c r="Q31"/>
  <c r="P31"/>
  <c r="AB30"/>
  <c r="AB29"/>
  <c r="AB28"/>
  <c r="AB27"/>
  <c r="AB26"/>
  <c r="AB25"/>
  <c r="AB24"/>
  <c r="AB23"/>
  <c r="AB20"/>
  <c r="AB19"/>
  <c r="AB15"/>
  <c r="AA13"/>
  <c r="Z13"/>
  <c r="Y13"/>
  <c r="X13"/>
  <c r="W13"/>
  <c r="V13"/>
  <c r="U13"/>
  <c r="T13"/>
  <c r="S13"/>
  <c r="R13"/>
  <c r="Q13"/>
  <c r="P13"/>
  <c r="AB12"/>
  <c r="AB11"/>
  <c r="AA9"/>
  <c r="Z9"/>
  <c r="Z17"/>
  <c r="Y9"/>
  <c r="Y17"/>
  <c r="X9"/>
  <c r="W9"/>
  <c r="V9"/>
  <c r="U9"/>
  <c r="U17"/>
  <c r="T9"/>
  <c r="T17"/>
  <c r="S9"/>
  <c r="R9"/>
  <c r="Q9"/>
  <c r="P9"/>
  <c r="P17"/>
  <c r="AB8"/>
  <c r="AF8"/>
  <c r="AB7"/>
  <c r="AF7"/>
  <c r="AB6"/>
  <c r="N82"/>
  <c r="M82"/>
  <c r="L82"/>
  <c r="K82"/>
  <c r="J82"/>
  <c r="I82"/>
  <c r="H82"/>
  <c r="G82"/>
  <c r="F82"/>
  <c r="E82"/>
  <c r="D82"/>
  <c r="C82"/>
  <c r="O81"/>
  <c r="O80"/>
  <c r="O79"/>
  <c r="O78"/>
  <c r="N76"/>
  <c r="M76"/>
  <c r="L76"/>
  <c r="K76"/>
  <c r="J76"/>
  <c r="I76"/>
  <c r="H76"/>
  <c r="G76"/>
  <c r="F76"/>
  <c r="E76"/>
  <c r="D76"/>
  <c r="C76"/>
  <c r="O75"/>
  <c r="O74"/>
  <c r="O71"/>
  <c r="O70"/>
  <c r="O69"/>
  <c r="AF69"/>
  <c r="O68"/>
  <c r="AF68"/>
  <c r="O67"/>
  <c r="AF67"/>
  <c r="O66"/>
  <c r="AF66"/>
  <c r="N64"/>
  <c r="M64"/>
  <c r="L64"/>
  <c r="K64"/>
  <c r="J64"/>
  <c r="I64"/>
  <c r="H64"/>
  <c r="G64"/>
  <c r="F64"/>
  <c r="E64"/>
  <c r="D64"/>
  <c r="C64"/>
  <c r="N63"/>
  <c r="M63"/>
  <c r="L63"/>
  <c r="K63"/>
  <c r="J63"/>
  <c r="I63"/>
  <c r="H63"/>
  <c r="G63"/>
  <c r="F63"/>
  <c r="E63"/>
  <c r="D63"/>
  <c r="C63"/>
  <c r="O53"/>
  <c r="O52"/>
  <c r="O48"/>
  <c r="O47"/>
  <c r="O43"/>
  <c r="AF43"/>
  <c r="O42"/>
  <c r="AF42"/>
  <c r="O39"/>
  <c r="AF39"/>
  <c r="O38"/>
  <c r="AF38"/>
  <c r="O37"/>
  <c r="AF37"/>
  <c r="O36"/>
  <c r="AF36"/>
  <c r="O35"/>
  <c r="AF35"/>
  <c r="N31"/>
  <c r="M31"/>
  <c r="L31"/>
  <c r="K31"/>
  <c r="J31"/>
  <c r="I31"/>
  <c r="H31"/>
  <c r="G31"/>
  <c r="F31"/>
  <c r="E31"/>
  <c r="D31"/>
  <c r="C31"/>
  <c r="O30"/>
  <c r="AF30"/>
  <c r="O29"/>
  <c r="AF29"/>
  <c r="O28"/>
  <c r="O27"/>
  <c r="O26"/>
  <c r="O25"/>
  <c r="O24"/>
  <c r="O23"/>
  <c r="O20"/>
  <c r="O19"/>
  <c r="O15"/>
  <c r="N13"/>
  <c r="M13"/>
  <c r="L13"/>
  <c r="K13"/>
  <c r="J13"/>
  <c r="I13"/>
  <c r="H13"/>
  <c r="G13"/>
  <c r="F13"/>
  <c r="E13"/>
  <c r="D13"/>
  <c r="C13"/>
  <c r="O12"/>
  <c r="O11"/>
  <c r="N9"/>
  <c r="M9"/>
  <c r="L9"/>
  <c r="K9"/>
  <c r="J9"/>
  <c r="I9"/>
  <c r="H9"/>
  <c r="H17"/>
  <c r="G9"/>
  <c r="G17"/>
  <c r="F9"/>
  <c r="E9"/>
  <c r="D9"/>
  <c r="D17"/>
  <c r="C9"/>
  <c r="O8"/>
  <c r="O7"/>
  <c r="O6"/>
  <c r="S17"/>
  <c r="W17"/>
  <c r="I17"/>
  <c r="J17"/>
  <c r="AF79"/>
  <c r="AF78"/>
  <c r="N17"/>
  <c r="N33"/>
  <c r="N40"/>
  <c r="N45"/>
  <c r="N50"/>
  <c r="AF80"/>
  <c r="M17"/>
  <c r="M33"/>
  <c r="M40"/>
  <c r="AF26"/>
  <c r="AF53"/>
  <c r="AF25"/>
  <c r="AF81"/>
  <c r="AF47"/>
  <c r="AF24"/>
  <c r="AF52"/>
  <c r="AF48"/>
  <c r="AF12"/>
  <c r="AF23"/>
  <c r="R17"/>
  <c r="R33"/>
  <c r="R40"/>
  <c r="R55"/>
  <c r="R57"/>
  <c r="R62"/>
  <c r="R72"/>
  <c r="R84"/>
  <c r="AF6"/>
  <c r="AF11"/>
  <c r="Q17"/>
  <c r="Q33"/>
  <c r="Q40"/>
  <c r="Q55"/>
  <c r="Q57"/>
  <c r="Q62"/>
  <c r="Q72"/>
  <c r="Q84"/>
  <c r="T33"/>
  <c r="T40"/>
  <c r="T45"/>
  <c r="T50"/>
  <c r="C17"/>
  <c r="C33"/>
  <c r="D33"/>
  <c r="D40"/>
  <c r="D45"/>
  <c r="D50"/>
  <c r="U33"/>
  <c r="U40"/>
  <c r="U45"/>
  <c r="U50"/>
  <c r="AF28"/>
  <c r="AF27"/>
  <c r="AF71"/>
  <c r="AB13"/>
  <c r="S33"/>
  <c r="S40"/>
  <c r="S45"/>
  <c r="S50"/>
  <c r="AF20"/>
  <c r="AF19"/>
  <c r="AF75"/>
  <c r="AF15"/>
  <c r="AF74"/>
  <c r="L17"/>
  <c r="L33"/>
  <c r="L40"/>
  <c r="L55"/>
  <c r="L57"/>
  <c r="L62"/>
  <c r="L72"/>
  <c r="L84"/>
  <c r="K17"/>
  <c r="K33"/>
  <c r="K40"/>
  <c r="AF70"/>
  <c r="AB76"/>
  <c r="AD17"/>
  <c r="AD33"/>
  <c r="AD40"/>
  <c r="AD45"/>
  <c r="AD50"/>
  <c r="J33"/>
  <c r="J40"/>
  <c r="J55"/>
  <c r="J57"/>
  <c r="J62"/>
  <c r="J72"/>
  <c r="J84"/>
  <c r="AA17"/>
  <c r="AA33"/>
  <c r="AA40"/>
  <c r="AA45"/>
  <c r="AA50"/>
  <c r="AB64"/>
  <c r="AB82"/>
  <c r="AC17"/>
  <c r="AC33"/>
  <c r="AC40"/>
  <c r="AC45"/>
  <c r="AC50"/>
  <c r="AB9"/>
  <c r="I33"/>
  <c r="I40"/>
  <c r="O31"/>
  <c r="Z33"/>
  <c r="Z40"/>
  <c r="Z55"/>
  <c r="Z57"/>
  <c r="Z62"/>
  <c r="Z72"/>
  <c r="Z84"/>
  <c r="O64"/>
  <c r="Y33"/>
  <c r="Y40"/>
  <c r="Y55"/>
  <c r="Y57"/>
  <c r="Y62"/>
  <c r="Y72"/>
  <c r="Y84"/>
  <c r="O63"/>
  <c r="AB63"/>
  <c r="O82"/>
  <c r="AE17"/>
  <c r="AE33"/>
  <c r="AE40"/>
  <c r="AE45"/>
  <c r="AE50"/>
  <c r="H33"/>
  <c r="H40"/>
  <c r="H45"/>
  <c r="H50"/>
  <c r="G33"/>
  <c r="G40"/>
  <c r="G55"/>
  <c r="G57"/>
  <c r="G62"/>
  <c r="G72"/>
  <c r="G84"/>
  <c r="X17"/>
  <c r="X33"/>
  <c r="X40"/>
  <c r="X45"/>
  <c r="X50"/>
  <c r="AB31"/>
  <c r="O13"/>
  <c r="W33"/>
  <c r="W40"/>
  <c r="W45"/>
  <c r="W50"/>
  <c r="O76"/>
  <c r="F17"/>
  <c r="F33"/>
  <c r="F40"/>
  <c r="F55"/>
  <c r="F57"/>
  <c r="F62"/>
  <c r="F72"/>
  <c r="F84"/>
  <c r="E17"/>
  <c r="E33"/>
  <c r="E40"/>
  <c r="E55"/>
  <c r="E57"/>
  <c r="E62"/>
  <c r="E72"/>
  <c r="E84"/>
  <c r="V17"/>
  <c r="V33"/>
  <c r="V40"/>
  <c r="V45"/>
  <c r="V50"/>
  <c r="W55"/>
  <c r="W57"/>
  <c r="W62"/>
  <c r="W72"/>
  <c r="W84"/>
  <c r="P33"/>
  <c r="I55"/>
  <c r="I57"/>
  <c r="I62"/>
  <c r="I72"/>
  <c r="I84"/>
  <c r="I45"/>
  <c r="I50"/>
  <c r="F45"/>
  <c r="F50"/>
  <c r="O9"/>
  <c r="AF9"/>
  <c r="Z45"/>
  <c r="Z50"/>
  <c r="AC55"/>
  <c r="AC57"/>
  <c r="AC62"/>
  <c r="AC72"/>
  <c r="AC84"/>
  <c r="AF76"/>
  <c r="AE55"/>
  <c r="AE57"/>
  <c r="AE62"/>
  <c r="AE72"/>
  <c r="AE84"/>
  <c r="M55"/>
  <c r="M57"/>
  <c r="M62"/>
  <c r="M72"/>
  <c r="M84"/>
  <c r="M45"/>
  <c r="M50"/>
  <c r="AF82"/>
  <c r="Q45"/>
  <c r="Q50"/>
  <c r="AF13"/>
  <c r="D55"/>
  <c r="D57"/>
  <c r="D62"/>
  <c r="D72"/>
  <c r="D84"/>
  <c r="U55"/>
  <c r="U57"/>
  <c r="U62"/>
  <c r="U72"/>
  <c r="U84"/>
  <c r="AF63"/>
  <c r="K55"/>
  <c r="K57"/>
  <c r="K62"/>
  <c r="K72"/>
  <c r="K84"/>
  <c r="K45"/>
  <c r="K50"/>
  <c r="R45"/>
  <c r="R50"/>
  <c r="O17"/>
  <c r="AF17"/>
  <c r="Y45"/>
  <c r="Y50"/>
  <c r="J45"/>
  <c r="J50"/>
  <c r="T55"/>
  <c r="T57"/>
  <c r="T62"/>
  <c r="T72"/>
  <c r="T84"/>
  <c r="E45"/>
  <c r="E50"/>
  <c r="S55"/>
  <c r="S57"/>
  <c r="S62"/>
  <c r="S72"/>
  <c r="S84"/>
  <c r="AD55"/>
  <c r="AD57"/>
  <c r="AD62"/>
  <c r="AD72"/>
  <c r="AD84"/>
  <c r="G45"/>
  <c r="G50"/>
  <c r="H55"/>
  <c r="H57"/>
  <c r="H62"/>
  <c r="H72"/>
  <c r="H84"/>
  <c r="X55"/>
  <c r="X57"/>
  <c r="X62"/>
  <c r="X72"/>
  <c r="X84"/>
  <c r="AF31"/>
  <c r="AA55"/>
  <c r="AA57"/>
  <c r="AA62"/>
  <c r="AA72"/>
  <c r="AA84"/>
  <c r="L45"/>
  <c r="L50"/>
  <c r="N55"/>
  <c r="N57"/>
  <c r="N62"/>
  <c r="N72"/>
  <c r="N84"/>
  <c r="V55"/>
  <c r="V57"/>
  <c r="V62"/>
  <c r="V72"/>
  <c r="V84"/>
  <c r="AF64"/>
  <c r="AB17"/>
  <c r="P40"/>
  <c r="AB33"/>
  <c r="AF33"/>
  <c r="C40"/>
  <c r="O33"/>
  <c r="AB40"/>
  <c r="P45"/>
  <c r="P55"/>
  <c r="O40"/>
  <c r="C55"/>
  <c r="C45"/>
  <c r="AF40"/>
  <c r="AB55"/>
  <c r="P57"/>
  <c r="AB45"/>
  <c r="P50"/>
  <c r="AB50"/>
  <c r="O45"/>
  <c r="C50"/>
  <c r="O50"/>
  <c r="O55"/>
  <c r="C57"/>
  <c r="AF45"/>
  <c r="AF50"/>
  <c r="AF55"/>
  <c r="AB57"/>
  <c r="P62"/>
  <c r="C62"/>
  <c r="O57"/>
  <c r="AF57"/>
  <c r="AB62"/>
  <c r="P72"/>
  <c r="O62"/>
  <c r="C72"/>
  <c r="AF62"/>
  <c r="P84"/>
  <c r="P86"/>
  <c r="Q86"/>
  <c r="R86"/>
  <c r="S86"/>
  <c r="T86"/>
  <c r="U86"/>
  <c r="V86"/>
  <c r="W86"/>
  <c r="X86"/>
  <c r="Y86"/>
  <c r="Z86"/>
  <c r="AA86"/>
  <c r="AB72"/>
  <c r="AB84"/>
  <c r="O72"/>
  <c r="C84"/>
  <c r="C86"/>
  <c r="D86"/>
  <c r="E86" s="1"/>
  <c r="F86" s="1"/>
  <c r="G86" s="1"/>
  <c r="H86" s="1"/>
  <c r="I86" s="1"/>
  <c r="J86" s="1"/>
  <c r="K86" s="1"/>
  <c r="L86" s="1"/>
  <c r="M86" s="1"/>
  <c r="N86" s="1"/>
  <c r="O84"/>
  <c r="O86"/>
  <c r="AB86" s="1"/>
  <c r="AC86" s="1"/>
  <c r="AD86" s="1"/>
  <c r="AE86" s="1"/>
  <c r="AF72"/>
  <c r="AF84"/>
</calcChain>
</file>

<file path=xl/sharedStrings.xml><?xml version="1.0" encoding="utf-8"?>
<sst xmlns="http://schemas.openxmlformats.org/spreadsheetml/2006/main" count="96" uniqueCount="84">
  <si>
    <t>EBIT</t>
  </si>
  <si>
    <t>EBITDA</t>
  </si>
  <si>
    <t xml:space="preserve">EBITDA </t>
  </si>
  <si>
    <t>April</t>
  </si>
  <si>
    <t>August</t>
  </si>
  <si>
    <t>September</t>
  </si>
  <si>
    <t>November</t>
  </si>
  <si>
    <t>January</t>
  </si>
  <si>
    <t>February</t>
  </si>
  <si>
    <t>March</t>
  </si>
  <si>
    <t xml:space="preserve">1. Please fill in the name of your company or project. </t>
  </si>
  <si>
    <t>3. Target figures should be given monthly for the first two years and yearly for the third year.</t>
  </si>
  <si>
    <t>2. Please fill in numbers in black print only. Cells in blue print are formulae and cannot be changed.</t>
  </si>
  <si>
    <t>Note:</t>
  </si>
  <si>
    <t>4. In order to make exact calculations of the liquidity, please fill in the resulting sum of liquid assets in column B below. Further figures will be calculated automatically.</t>
  </si>
  <si>
    <t>Instructions:</t>
  </si>
  <si>
    <t>This budget plan serves the financial planning (profit &amp; loss, cash flow, liquidity) of your business idea, especially with regard to entering your business plan for the ACHEMA Start-Up competition.</t>
  </si>
  <si>
    <t>Budgeting and Financial Planning for the Business Plan Phase of the ACHEMA Start-Up Award</t>
  </si>
  <si>
    <t>May</t>
  </si>
  <si>
    <t>June</t>
  </si>
  <si>
    <t>July</t>
  </si>
  <si>
    <t>October</t>
  </si>
  <si>
    <t>December</t>
  </si>
  <si>
    <t>TOTAL</t>
  </si>
  <si>
    <t>Name of company or project</t>
  </si>
  <si>
    <t>Profit and loss statement</t>
  </si>
  <si>
    <t>Internally produced and activated assets</t>
  </si>
  <si>
    <t>Expenses for manufacturing supplies</t>
  </si>
  <si>
    <t>Benefits received</t>
  </si>
  <si>
    <t>Cost of materials</t>
  </si>
  <si>
    <t>Other operating income (total amount)</t>
  </si>
  <si>
    <t>Gross profit or loss</t>
  </si>
  <si>
    <t>Labour costs</t>
  </si>
  <si>
    <t>Depreciation on fixed assets</t>
  </si>
  <si>
    <t>- Legal and consulting costs</t>
  </si>
  <si>
    <t>- Costs for annual accounts and audit</t>
  </si>
  <si>
    <t>- Patent costs</t>
  </si>
  <si>
    <t>- Advertising costs</t>
  </si>
  <si>
    <t>- Costs for vehicle</t>
  </si>
  <si>
    <t>- Rents, occupancy costs</t>
  </si>
  <si>
    <t>- Other operating expenses</t>
  </si>
  <si>
    <t>Operational result</t>
  </si>
  <si>
    <t>Income from participations</t>
  </si>
  <si>
    <t>Income from securities and loans of financial assets</t>
  </si>
  <si>
    <t>Other income from interests</t>
  </si>
  <si>
    <t>Other operating expenses</t>
  </si>
  <si>
    <t>Interest costs</t>
  </si>
  <si>
    <t>Profit or loss of ordinary activities</t>
  </si>
  <si>
    <t>Extraordinary expenses</t>
  </si>
  <si>
    <t>Extraordinary income</t>
  </si>
  <si>
    <t>Taxes on income and earnings</t>
  </si>
  <si>
    <t>Other Taxes</t>
  </si>
  <si>
    <t xml:space="preserve">Annual profit/ loss </t>
  </si>
  <si>
    <t>Profit from disposal of fixed assets</t>
  </si>
  <si>
    <t>Loss from disposal of fixed assets</t>
  </si>
  <si>
    <t>Calculation of cash flow</t>
  </si>
  <si>
    <t>Extraordinary profit/ loss</t>
  </si>
  <si>
    <t>Plus interest income</t>
  </si>
  <si>
    <t>Minus taxes on income and earnings</t>
  </si>
  <si>
    <t>Increase in provisions for liabilities and charges</t>
  </si>
  <si>
    <t>Decrease in provisions for liabilities and charges</t>
  </si>
  <si>
    <t>Increase in current assets (bills outstanding + stock)</t>
  </si>
  <si>
    <t>Decrease in current assets (bills outstanding + stock)</t>
  </si>
  <si>
    <t>Increase in trade receivables and other liabilities</t>
  </si>
  <si>
    <t>Decrease in trade receivables and other liabilities</t>
  </si>
  <si>
    <t xml:space="preserve">Operating cash flow </t>
  </si>
  <si>
    <t>Sales revenues</t>
  </si>
  <si>
    <t>Change in inventory</t>
  </si>
  <si>
    <t>Total operating performance</t>
  </si>
  <si>
    <t>- Travel expenses</t>
  </si>
  <si>
    <t>Cash outflow from investment in financial and tangible fixed assets</t>
  </si>
  <si>
    <t>Cash inflow from reduction of financial and tangible fixed assets</t>
  </si>
  <si>
    <t>Cash flow from investment activity</t>
  </si>
  <si>
    <t>Cash outflow due to decrease in equity capital</t>
  </si>
  <si>
    <t>Cash inflow from increase in equity capital</t>
  </si>
  <si>
    <t>Cash inflow from taking up loans</t>
  </si>
  <si>
    <t>Cash outflow from redemption of loans</t>
  </si>
  <si>
    <t>Cash flow from financing activities</t>
  </si>
  <si>
    <t>Cash flow</t>
  </si>
  <si>
    <t>Inventory liquid funds</t>
  </si>
  <si>
    <t>Inventory liquid funds at the beginning of the financial year</t>
  </si>
  <si>
    <t>Most areas of this document are locked in order to prevent the calculations from being changed by mistake.</t>
  </si>
  <si>
    <t xml:space="preserve">Depreciation of financial investments/ securities of current assets </t>
  </si>
  <si>
    <t>Blue print = formula cells</t>
  </si>
</sst>
</file>

<file path=xl/styles.xml><?xml version="1.0" encoding="utf-8"?>
<styleSheet xmlns="http://schemas.openxmlformats.org/spreadsheetml/2006/main">
  <fonts count="26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b/>
      <sz val="13.5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1" applyNumberFormat="0" applyAlignment="0" applyProtection="0"/>
    <xf numFmtId="0" fontId="10" fillId="20" borderId="2" applyNumberFormat="0" applyAlignment="0" applyProtection="0"/>
    <xf numFmtId="0" fontId="11" fillId="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4" applyNumberFormat="0" applyFont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23" borderId="9" applyNumberFormat="0" applyAlignment="0" applyProtection="0"/>
  </cellStyleXfs>
  <cellXfs count="134">
    <xf numFmtId="0" fontId="0" fillId="0" borderId="0" xfId="0"/>
    <xf numFmtId="0" fontId="0" fillId="0" borderId="0" xfId="0" applyBorder="1" applyProtection="1"/>
    <xf numFmtId="0" fontId="4" fillId="24" borderId="10" xfId="0" applyFont="1" applyFill="1" applyBorder="1" applyProtection="1"/>
    <xf numFmtId="0" fontId="0" fillId="0" borderId="11" xfId="0" applyBorder="1" applyProtection="1"/>
    <xf numFmtId="0" fontId="0" fillId="0" borderId="12" xfId="0" applyBorder="1" applyProtection="1"/>
    <xf numFmtId="0" fontId="0" fillId="0" borderId="0" xfId="0" applyProtection="1"/>
    <xf numFmtId="0" fontId="4" fillId="0" borderId="13" xfId="0" applyFont="1" applyFill="1" applyBorder="1" applyProtection="1"/>
    <xf numFmtId="0" fontId="0" fillId="0" borderId="14" xfId="0" applyBorder="1" applyProtection="1"/>
    <xf numFmtId="0" fontId="0" fillId="0" borderId="18" xfId="0" applyBorder="1" applyProtection="1"/>
    <xf numFmtId="0" fontId="0" fillId="0" borderId="19" xfId="0" applyBorder="1" applyProtection="1"/>
    <xf numFmtId="0" fontId="0" fillId="0" borderId="20" xfId="0" applyBorder="1" applyProtection="1"/>
    <xf numFmtId="0" fontId="0" fillId="0" borderId="21" xfId="0" applyBorder="1" applyProtection="1"/>
    <xf numFmtId="4" fontId="0" fillId="0" borderId="20" xfId="0" applyNumberFormat="1" applyBorder="1" applyProtection="1"/>
    <xf numFmtId="4" fontId="5" fillId="0" borderId="21" xfId="0" applyNumberFormat="1" applyFont="1" applyBorder="1" applyProtection="1"/>
    <xf numFmtId="0" fontId="0" fillId="0" borderId="18" xfId="0" applyFill="1" applyBorder="1" applyProtection="1"/>
    <xf numFmtId="0" fontId="3" fillId="0" borderId="18" xfId="0" applyFont="1" applyBorder="1" applyProtection="1"/>
    <xf numFmtId="4" fontId="3" fillId="0" borderId="20" xfId="0" applyNumberFormat="1" applyFont="1" applyBorder="1" applyProtection="1"/>
    <xf numFmtId="0" fontId="5" fillId="0" borderId="21" xfId="0" applyFont="1" applyBorder="1" applyProtection="1"/>
    <xf numFmtId="0" fontId="6" fillId="0" borderId="26" xfId="0" applyFont="1" applyBorder="1" applyProtection="1"/>
    <xf numFmtId="0" fontId="0" fillId="0" borderId="27" xfId="0" applyBorder="1" applyProtection="1"/>
    <xf numFmtId="0" fontId="0" fillId="0" borderId="28" xfId="0" applyBorder="1" applyProtection="1"/>
    <xf numFmtId="0" fontId="5" fillId="0" borderId="29" xfId="0" applyFont="1" applyBorder="1" applyProtection="1"/>
    <xf numFmtId="49" fontId="0" fillId="0" borderId="18" xfId="0" applyNumberFormat="1" applyBorder="1" applyProtection="1"/>
    <xf numFmtId="0" fontId="0" fillId="0" borderId="26" xfId="0" applyBorder="1" applyProtection="1"/>
    <xf numFmtId="49" fontId="3" fillId="0" borderId="18" xfId="0" applyNumberFormat="1" applyFont="1" applyBorder="1" applyProtection="1"/>
    <xf numFmtId="0" fontId="3" fillId="0" borderId="30" xfId="0" applyFont="1" applyBorder="1" applyProtection="1"/>
    <xf numFmtId="0" fontId="4" fillId="0" borderId="18" xfId="0" applyFont="1" applyBorder="1" applyProtection="1"/>
    <xf numFmtId="0" fontId="0" fillId="0" borderId="19" xfId="0" applyFill="1" applyBorder="1" applyProtection="1"/>
    <xf numFmtId="0" fontId="0" fillId="0" borderId="20" xfId="0" applyFill="1" applyBorder="1" applyProtection="1"/>
    <xf numFmtId="0" fontId="5" fillId="0" borderId="21" xfId="0" applyFont="1" applyFill="1" applyBorder="1" applyProtection="1"/>
    <xf numFmtId="0" fontId="3" fillId="0" borderId="26" xfId="0" applyFont="1" applyBorder="1" applyProtection="1"/>
    <xf numFmtId="0" fontId="4" fillId="24" borderId="34" xfId="0" applyFont="1" applyFill="1" applyBorder="1" applyProtection="1"/>
    <xf numFmtId="0" fontId="0" fillId="0" borderId="18" xfId="0" applyBorder="1" applyAlignment="1" applyProtection="1">
      <alignment wrapText="1"/>
    </xf>
    <xf numFmtId="0" fontId="0" fillId="0" borderId="20" xfId="0" applyBorder="1" applyAlignment="1" applyProtection="1">
      <alignment wrapText="1"/>
    </xf>
    <xf numFmtId="0" fontId="5" fillId="0" borderId="21" xfId="0" applyFont="1" applyBorder="1" applyAlignment="1" applyProtection="1">
      <alignment wrapText="1"/>
    </xf>
    <xf numFmtId="0" fontId="4" fillId="0" borderId="18" xfId="0" applyFont="1" applyBorder="1" applyAlignment="1" applyProtection="1">
      <alignment wrapText="1"/>
    </xf>
    <xf numFmtId="0" fontId="0" fillId="0" borderId="18" xfId="0" applyFill="1" applyBorder="1" applyAlignment="1" applyProtection="1">
      <alignment wrapText="1"/>
    </xf>
    <xf numFmtId="0" fontId="4" fillId="0" borderId="35" xfId="0" applyFont="1" applyFill="1" applyBorder="1" applyProtection="1"/>
    <xf numFmtId="0" fontId="3" fillId="0" borderId="0" xfId="0" applyFont="1" applyFill="1" applyProtection="1"/>
    <xf numFmtId="0" fontId="3" fillId="0" borderId="0" xfId="0" applyFont="1" applyBorder="1"/>
    <xf numFmtId="4" fontId="0" fillId="0" borderId="0" xfId="0" applyNumberFormat="1" applyProtection="1"/>
    <xf numFmtId="0" fontId="24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4" fillId="0" borderId="0" xfId="0" applyFont="1" applyAlignment="1">
      <alignment wrapText="1"/>
    </xf>
    <xf numFmtId="4" fontId="5" fillId="0" borderId="25" xfId="0" applyNumberFormat="1" applyFont="1" applyBorder="1" applyProtection="1"/>
    <xf numFmtId="4" fontId="3" fillId="0" borderId="19" xfId="0" applyNumberFormat="1" applyFont="1" applyBorder="1" applyProtection="1"/>
    <xf numFmtId="4" fontId="3" fillId="0" borderId="21" xfId="0" applyNumberFormat="1" applyFont="1" applyBorder="1" applyProtection="1"/>
    <xf numFmtId="4" fontId="5" fillId="0" borderId="25" xfId="0" applyNumberFormat="1" applyFont="1" applyFill="1" applyBorder="1" applyProtection="1"/>
    <xf numFmtId="4" fontId="5" fillId="0" borderId="21" xfId="0" applyNumberFormat="1" applyFont="1" applyFill="1" applyBorder="1" applyProtection="1"/>
    <xf numFmtId="4" fontId="5" fillId="0" borderId="29" xfId="0" applyNumberFormat="1" applyFont="1" applyBorder="1" applyProtection="1"/>
    <xf numFmtId="4" fontId="5" fillId="0" borderId="33" xfId="0" applyNumberFormat="1" applyFont="1" applyBorder="1" applyProtection="1"/>
    <xf numFmtId="4" fontId="3" fillId="0" borderId="19" xfId="0" applyNumberFormat="1" applyFont="1" applyFill="1" applyBorder="1" applyProtection="1"/>
    <xf numFmtId="4" fontId="3" fillId="0" borderId="21" xfId="0" applyNumberFormat="1" applyFont="1" applyFill="1" applyBorder="1" applyProtection="1"/>
    <xf numFmtId="4" fontId="3" fillId="0" borderId="28" xfId="0" applyNumberFormat="1" applyFont="1" applyFill="1" applyBorder="1" applyProtection="1"/>
    <xf numFmtId="4" fontId="3" fillId="0" borderId="29" xfId="0" applyNumberFormat="1" applyFont="1" applyFill="1" applyBorder="1" applyProtection="1"/>
    <xf numFmtId="4" fontId="3" fillId="0" borderId="20" xfId="0" applyNumberFormat="1" applyFont="1" applyBorder="1" applyAlignment="1" applyProtection="1">
      <alignment wrapText="1"/>
    </xf>
    <xf numFmtId="4" fontId="3" fillId="0" borderId="21" xfId="0" applyNumberFormat="1" applyFont="1" applyBorder="1" applyAlignment="1" applyProtection="1">
      <alignment wrapText="1"/>
    </xf>
    <xf numFmtId="4" fontId="3" fillId="0" borderId="36" xfId="0" applyNumberFormat="1" applyFont="1" applyBorder="1" applyProtection="1"/>
    <xf numFmtId="4" fontId="3" fillId="0" borderId="38" xfId="0" applyNumberFormat="1" applyFont="1" applyBorder="1" applyProtection="1"/>
    <xf numFmtId="0" fontId="0" fillId="0" borderId="13" xfId="0" applyBorder="1" applyProtection="1"/>
    <xf numFmtId="4" fontId="0" fillId="0" borderId="19" xfId="0" applyNumberFormat="1" applyBorder="1" applyProtection="1">
      <protection locked="0"/>
    </xf>
    <xf numFmtId="4" fontId="0" fillId="0" borderId="20" xfId="0" applyNumberFormat="1" applyBorder="1" applyProtection="1">
      <protection locked="0"/>
    </xf>
    <xf numFmtId="4" fontId="0" fillId="0" borderId="23" xfId="0" applyNumberFormat="1" applyBorder="1" applyProtection="1">
      <protection locked="0"/>
    </xf>
    <xf numFmtId="4" fontId="0" fillId="0" borderId="24" xfId="0" applyNumberFormat="1" applyBorder="1" applyProtection="1">
      <protection locked="0"/>
    </xf>
    <xf numFmtId="4" fontId="0" fillId="0" borderId="19" xfId="0" applyNumberFormat="1" applyFill="1" applyBorder="1" applyProtection="1">
      <protection locked="0"/>
    </xf>
    <xf numFmtId="4" fontId="0" fillId="0" borderId="20" xfId="0" applyNumberFormat="1" applyFill="1" applyBorder="1" applyProtection="1">
      <protection locked="0"/>
    </xf>
    <xf numFmtId="4" fontId="0" fillId="0" borderId="27" xfId="0" applyNumberFormat="1" applyBorder="1" applyProtection="1">
      <protection locked="0"/>
    </xf>
    <xf numFmtId="4" fontId="0" fillId="0" borderId="28" xfId="0" applyNumberFormat="1" applyBorder="1" applyProtection="1"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20" xfId="0" applyBorder="1" applyProtection="1">
      <protection locked="0"/>
    </xf>
    <xf numFmtId="4" fontId="3" fillId="0" borderId="31" xfId="0" applyNumberFormat="1" applyFont="1" applyBorder="1" applyProtection="1"/>
    <xf numFmtId="4" fontId="3" fillId="0" borderId="32" xfId="0" applyNumberFormat="1" applyFont="1" applyBorder="1" applyProtection="1"/>
    <xf numFmtId="0" fontId="0" fillId="0" borderId="41" xfId="0" applyBorder="1" applyProtection="1"/>
    <xf numFmtId="0" fontId="0" fillId="0" borderId="41" xfId="0" applyFill="1" applyBorder="1" applyProtection="1"/>
    <xf numFmtId="0" fontId="0" fillId="0" borderId="41" xfId="0" applyBorder="1" applyAlignment="1" applyProtection="1">
      <alignment wrapText="1"/>
    </xf>
    <xf numFmtId="0" fontId="0" fillId="0" borderId="44" xfId="0" applyBorder="1" applyProtection="1"/>
    <xf numFmtId="0" fontId="0" fillId="0" borderId="45" xfId="0" applyBorder="1" applyProtection="1"/>
    <xf numFmtId="4" fontId="0" fillId="0" borderId="45" xfId="0" applyNumberFormat="1" applyBorder="1" applyProtection="1">
      <protection locked="0"/>
    </xf>
    <xf numFmtId="4" fontId="0" fillId="0" borderId="47" xfId="0" applyNumberFormat="1" applyBorder="1" applyProtection="1">
      <protection locked="0"/>
    </xf>
    <xf numFmtId="4" fontId="3" fillId="0" borderId="45" xfId="0" applyNumberFormat="1" applyFont="1" applyBorder="1" applyProtection="1"/>
    <xf numFmtId="0" fontId="0" fillId="0" borderId="48" xfId="0" applyBorder="1" applyProtection="1"/>
    <xf numFmtId="4" fontId="0" fillId="0" borderId="45" xfId="0" applyNumberFormat="1" applyFill="1" applyBorder="1" applyProtection="1">
      <protection locked="0"/>
    </xf>
    <xf numFmtId="4" fontId="0" fillId="0" borderId="48" xfId="0" applyNumberFormat="1" applyBorder="1" applyProtection="1">
      <protection locked="0"/>
    </xf>
    <xf numFmtId="0" fontId="0" fillId="0" borderId="48" xfId="0" applyBorder="1" applyProtection="1">
      <protection locked="0"/>
    </xf>
    <xf numFmtId="4" fontId="3" fillId="0" borderId="49" xfId="0" applyNumberFormat="1" applyFont="1" applyBorder="1" applyProtection="1"/>
    <xf numFmtId="0" fontId="0" fillId="0" borderId="45" xfId="0" applyBorder="1" applyProtection="1">
      <protection locked="0"/>
    </xf>
    <xf numFmtId="4" fontId="3" fillId="0" borderId="45" xfId="0" applyNumberFormat="1" applyFont="1" applyFill="1" applyBorder="1" applyProtection="1"/>
    <xf numFmtId="0" fontId="0" fillId="0" borderId="45" xfId="0" applyFill="1" applyBorder="1" applyProtection="1"/>
    <xf numFmtId="4" fontId="3" fillId="0" borderId="48" xfId="0" applyNumberFormat="1" applyFont="1" applyFill="1" applyBorder="1" applyProtection="1"/>
    <xf numFmtId="0" fontId="0" fillId="0" borderId="45" xfId="0" applyBorder="1" applyAlignment="1" applyProtection="1">
      <alignment wrapText="1"/>
    </xf>
    <xf numFmtId="4" fontId="3" fillId="0" borderId="45" xfId="0" applyNumberFormat="1" applyFont="1" applyBorder="1" applyAlignment="1" applyProtection="1">
      <alignment wrapText="1"/>
    </xf>
    <xf numFmtId="4" fontId="0" fillId="0" borderId="45" xfId="0" applyNumberFormat="1" applyBorder="1" applyProtection="1"/>
    <xf numFmtId="0" fontId="4" fillId="0" borderId="17" xfId="0" applyFont="1" applyBorder="1" applyAlignment="1" applyProtection="1">
      <alignment horizontal="center" wrapText="1"/>
      <protection locked="0"/>
    </xf>
    <xf numFmtId="0" fontId="4" fillId="0" borderId="46" xfId="0" applyFont="1" applyBorder="1" applyAlignment="1" applyProtection="1">
      <alignment horizontal="center" wrapText="1"/>
      <protection locked="0"/>
    </xf>
    <xf numFmtId="4" fontId="5" fillId="0" borderId="48" xfId="0" applyNumberFormat="1" applyFont="1" applyBorder="1" applyProtection="1"/>
    <xf numFmtId="4" fontId="5" fillId="0" borderId="49" xfId="0" applyNumberFormat="1" applyFont="1" applyBorder="1" applyProtection="1"/>
    <xf numFmtId="4" fontId="5" fillId="0" borderId="47" xfId="0" applyNumberFormat="1" applyFont="1" applyBorder="1" applyProtection="1"/>
    <xf numFmtId="0" fontId="4" fillId="0" borderId="0" xfId="0" applyFont="1" applyFill="1" applyBorder="1" applyProtection="1"/>
    <xf numFmtId="0" fontId="4" fillId="0" borderId="50" xfId="0" applyFont="1" applyBorder="1" applyAlignment="1" applyProtection="1">
      <alignment wrapText="1"/>
    </xf>
    <xf numFmtId="0" fontId="0" fillId="0" borderId="0" xfId="0" applyFill="1" applyBorder="1" applyProtection="1"/>
    <xf numFmtId="0" fontId="0" fillId="0" borderId="42" xfId="0" applyFill="1" applyBorder="1" applyProtection="1"/>
    <xf numFmtId="0" fontId="3" fillId="0" borderId="0" xfId="0" applyFont="1" applyBorder="1" applyProtection="1"/>
    <xf numFmtId="0" fontId="0" fillId="0" borderId="42" xfId="0" applyBorder="1" applyProtection="1"/>
    <xf numFmtId="0" fontId="6" fillId="0" borderId="51" xfId="0" applyFont="1" applyBorder="1" applyProtection="1"/>
    <xf numFmtId="49" fontId="0" fillId="0" borderId="0" xfId="0" applyNumberFormat="1" applyBorder="1" applyProtection="1"/>
    <xf numFmtId="0" fontId="0" fillId="0" borderId="51" xfId="0" applyBorder="1" applyProtection="1"/>
    <xf numFmtId="49" fontId="3" fillId="0" borderId="0" xfId="0" applyNumberFormat="1" applyFont="1" applyBorder="1" applyProtection="1"/>
    <xf numFmtId="0" fontId="3" fillId="0" borderId="52" xfId="0" applyFont="1" applyBorder="1" applyProtection="1"/>
    <xf numFmtId="0" fontId="4" fillId="0" borderId="0" xfId="0" applyFont="1" applyBorder="1" applyProtection="1"/>
    <xf numFmtId="0" fontId="3" fillId="0" borderId="43" xfId="0" applyFont="1" applyBorder="1" applyProtection="1"/>
    <xf numFmtId="0" fontId="4" fillId="0" borderId="41" xfId="0" applyFont="1" applyBorder="1" applyAlignment="1" applyProtection="1">
      <alignment wrapText="1"/>
    </xf>
    <xf numFmtId="0" fontId="3" fillId="0" borderId="41" xfId="0" applyFont="1" applyBorder="1" applyProtection="1"/>
    <xf numFmtId="0" fontId="0" fillId="0" borderId="41" xfId="0" applyFill="1" applyBorder="1" applyAlignment="1" applyProtection="1">
      <alignment wrapText="1"/>
    </xf>
    <xf numFmtId="0" fontId="4" fillId="0" borderId="53" xfId="0" applyFont="1" applyFill="1" applyBorder="1" applyProtection="1"/>
    <xf numFmtId="0" fontId="4" fillId="0" borderId="39" xfId="0" applyFont="1" applyBorder="1" applyAlignment="1" applyProtection="1">
      <alignment wrapText="1"/>
    </xf>
    <xf numFmtId="0" fontId="4" fillId="0" borderId="54" xfId="0" applyFont="1" applyFill="1" applyBorder="1" applyProtection="1"/>
    <xf numFmtId="4" fontId="3" fillId="0" borderId="55" xfId="0" applyNumberFormat="1" applyFont="1" applyBorder="1" applyProtection="1"/>
    <xf numFmtId="0" fontId="3" fillId="0" borderId="40" xfId="0" applyFont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4" fillId="0" borderId="15" xfId="0" applyFont="1" applyBorder="1" applyAlignment="1" applyProtection="1">
      <alignment wrapText="1"/>
      <protection locked="0"/>
    </xf>
    <xf numFmtId="4" fontId="0" fillId="0" borderId="37" xfId="0" applyNumberFormat="1" applyBorder="1" applyProtection="1">
      <protection locked="0"/>
    </xf>
    <xf numFmtId="0" fontId="25" fillId="0" borderId="0" xfId="0" applyFont="1"/>
    <xf numFmtId="0" fontId="1" fillId="0" borderId="18" xfId="0" applyFont="1" applyBorder="1" applyProtection="1"/>
    <xf numFmtId="0" fontId="1" fillId="0" borderId="18" xfId="0" applyFont="1" applyFill="1" applyBorder="1" applyProtection="1"/>
    <xf numFmtId="0" fontId="1" fillId="0" borderId="22" xfId="0" applyFont="1" applyFill="1" applyBorder="1" applyProtection="1"/>
    <xf numFmtId="0" fontId="1" fillId="0" borderId="22" xfId="0" applyFont="1" applyBorder="1" applyProtection="1"/>
    <xf numFmtId="49" fontId="1" fillId="0" borderId="18" xfId="0" applyNumberFormat="1" applyFont="1" applyBorder="1" applyProtection="1"/>
    <xf numFmtId="0" fontId="1" fillId="0" borderId="26" xfId="0" applyFont="1" applyBorder="1" applyProtection="1"/>
    <xf numFmtId="0" fontId="1" fillId="0" borderId="18" xfId="0" applyFont="1" applyFill="1" applyBorder="1" applyAlignment="1" applyProtection="1">
      <alignment wrapText="1"/>
    </xf>
  </cellXfs>
  <cellStyles count="42">
    <cellStyle name="20% - Akzent1" xfId="1" builtinId="30" customBuiltin="1"/>
    <cellStyle name="20% - Akzent2" xfId="2" builtinId="34" customBuiltin="1"/>
    <cellStyle name="20% - Akzent3" xfId="3" builtinId="38" customBuiltin="1"/>
    <cellStyle name="20% - Akzent4" xfId="4" builtinId="42" customBuiltin="1"/>
    <cellStyle name="20% - Akzent5" xfId="5" builtinId="46" customBuiltin="1"/>
    <cellStyle name="20% - Akzent6" xfId="6" builtinId="50" customBuiltin="1"/>
    <cellStyle name="40% - Akzent1" xfId="7" builtinId="31" customBuiltin="1"/>
    <cellStyle name="40% - Akzent2" xfId="8" builtinId="35" customBuiltin="1"/>
    <cellStyle name="40% - Akzent3" xfId="9" builtinId="39" customBuiltin="1"/>
    <cellStyle name="40% - Akzent4" xfId="10" builtinId="43" customBuiltin="1"/>
    <cellStyle name="40% - Akzent5" xfId="11" builtinId="47" customBuiltin="1"/>
    <cellStyle name="40% - Akzent6" xfId="12" builtinId="51" customBuiltin="1"/>
    <cellStyle name="60% - Akzent1" xfId="13" builtinId="32" customBuiltin="1"/>
    <cellStyle name="60% - Akzent2" xfId="14" builtinId="36" customBuiltin="1"/>
    <cellStyle name="60% - Akzent3" xfId="15" builtinId="40" customBuiltin="1"/>
    <cellStyle name="60% - Akzent4" xfId="16" builtinId="44" customBuiltin="1"/>
    <cellStyle name="60% - Akzent5" xfId="17" builtinId="48" customBuiltin="1"/>
    <cellStyle name="60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Neutral" xfId="31" builtinId="28" customBuiltin="1"/>
    <cellStyle name="Notiz" xfId="32" builtinId="10" customBuiltin="1"/>
    <cellStyle name="Schlecht" xfId="33" builtinId="27" customBuiltin="1"/>
    <cellStyle name="Standard" xfId="0" builtinId="0"/>
    <cellStyle name="Überschrift" xfId="34" builtinId="15" customBuiltin="1"/>
    <cellStyle name="Überschrift 1" xfId="35" builtinId="16" customBuiltin="1"/>
    <cellStyle name="Überschrift 2" xfId="36" builtinId="17" customBuiltin="1"/>
    <cellStyle name="Überschrift 3" xfId="37" builtinId="18" customBuiltin="1"/>
    <cellStyle name="Überschrift 4" xfId="38" builtinId="19" customBuiltin="1"/>
    <cellStyle name="Verknüpfte Zelle" xfId="39" builtinId="24" customBuiltin="1"/>
    <cellStyle name="Warnender Text" xfId="40" builtinId="11" customBuiltin="1"/>
    <cellStyle name="Zelle überprüfen" xfId="41" builtinId="2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2581276</xdr:colOff>
      <xdr:row>7</xdr:row>
      <xdr:rowOff>28575</xdr:rowOff>
    </xdr:from>
    <xdr:to>
      <xdr:col>1</xdr:col>
      <xdr:colOff>5534026</xdr:colOff>
      <xdr:row>17</xdr:row>
      <xdr:rowOff>38213</xdr:rowOff>
    </xdr:to>
    <xdr:pic>
      <xdr:nvPicPr>
        <xdr:cNvPr id="2" name="Grafik 1" descr="Logo ACHEMA Gründerprei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43276" y="1228725"/>
          <a:ext cx="2952750" cy="16288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4:B33"/>
  <sheetViews>
    <sheetView showGridLines="0" workbookViewId="0">
      <selection activeCell="B29" sqref="B29"/>
    </sheetView>
  </sheetViews>
  <sheetFormatPr baseColWidth="10" defaultRowHeight="13.2"/>
  <cols>
    <col min="2" max="2" width="121.33203125" customWidth="1"/>
  </cols>
  <sheetData>
    <row r="4" spans="2:2" ht="17.399999999999999">
      <c r="B4" s="126" t="s">
        <v>17</v>
      </c>
    </row>
    <row r="21" spans="1:2" ht="15.6">
      <c r="B21" s="41" t="s">
        <v>15</v>
      </c>
    </row>
    <row r="22" spans="1:2">
      <c r="B22" s="123" t="s">
        <v>10</v>
      </c>
    </row>
    <row r="23" spans="1:2">
      <c r="A23" s="122"/>
      <c r="B23" s="42" t="s">
        <v>12</v>
      </c>
    </row>
    <row r="24" spans="1:2">
      <c r="B24" s="42" t="s">
        <v>11</v>
      </c>
    </row>
    <row r="25" spans="1:2" ht="26.4">
      <c r="B25" s="42" t="s">
        <v>14</v>
      </c>
    </row>
    <row r="26" spans="1:2">
      <c r="B26" s="43"/>
    </row>
    <row r="27" spans="1:2" ht="15.6">
      <c r="B27" s="44" t="s">
        <v>13</v>
      </c>
    </row>
    <row r="28" spans="1:2" ht="26.4">
      <c r="B28" s="42" t="s">
        <v>16</v>
      </c>
    </row>
    <row r="29" spans="1:2">
      <c r="B29" s="42" t="s">
        <v>81</v>
      </c>
    </row>
    <row r="30" spans="1:2">
      <c r="B30" s="43"/>
    </row>
    <row r="31" spans="1:2">
      <c r="B31" s="42"/>
    </row>
    <row r="32" spans="1:2">
      <c r="B32" s="43"/>
    </row>
    <row r="33" spans="2:2">
      <c r="B33" s="43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AG91"/>
  <sheetViews>
    <sheetView tabSelected="1" zoomScale="70" zoomScaleNormal="70" workbookViewId="0">
      <pane xSplit="1" ySplit="3" topLeftCell="K10" activePane="bottomRight" state="frozen"/>
      <selection pane="topRight" activeCell="B1" sqref="B1"/>
      <selection pane="bottomLeft" activeCell="A4" sqref="A4"/>
      <selection pane="bottomRight" activeCell="A91" sqref="A91"/>
    </sheetView>
  </sheetViews>
  <sheetFormatPr baseColWidth="10" defaultColWidth="11.44140625" defaultRowHeight="13.2" outlineLevelCol="1"/>
  <cols>
    <col min="1" max="1" width="55.44140625" style="5" bestFit="1" customWidth="1"/>
    <col min="2" max="2" width="13.109375" style="5" customWidth="1"/>
    <col min="3" max="5" width="13.109375" style="5" customWidth="1" outlineLevel="1"/>
    <col min="6" max="8" width="14.5546875" style="5" customWidth="1" outlineLevel="1"/>
    <col min="9" max="9" width="13.5546875" style="5" customWidth="1" outlineLevel="1"/>
    <col min="10" max="10" width="13.88671875" style="5" customWidth="1" outlineLevel="1"/>
    <col min="11" max="11" width="13.5546875" style="5" customWidth="1" outlineLevel="1"/>
    <col min="12" max="12" width="14.5546875" style="5" customWidth="1" outlineLevel="1"/>
    <col min="13" max="14" width="15" style="5" customWidth="1" outlineLevel="1"/>
    <col min="15" max="15" width="15.44140625" style="5" bestFit="1" customWidth="1"/>
    <col min="16" max="18" width="13.109375" style="5" customWidth="1" outlineLevel="1"/>
    <col min="19" max="21" width="14.5546875" style="5" customWidth="1" outlineLevel="1"/>
    <col min="22" max="22" width="13.5546875" style="5" customWidth="1" outlineLevel="1"/>
    <col min="23" max="23" width="13.88671875" style="5" customWidth="1" outlineLevel="1"/>
    <col min="24" max="24" width="13.5546875" style="5" customWidth="1" outlineLevel="1"/>
    <col min="25" max="25" width="14.5546875" style="5" customWidth="1" outlineLevel="1"/>
    <col min="26" max="27" width="15" style="5" customWidth="1" outlineLevel="1"/>
    <col min="28" max="28" width="15.44140625" style="5" bestFit="1" customWidth="1"/>
    <col min="29" max="31" width="13.109375" style="5" bestFit="1" customWidth="1"/>
    <col min="32" max="32" width="15.44140625" style="5" bestFit="1" customWidth="1"/>
    <col min="33" max="16384" width="11.44140625" style="5"/>
  </cols>
  <sheetData>
    <row r="1" spans="1:33">
      <c r="A1" s="2" t="s">
        <v>25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4"/>
      <c r="AC1" s="78"/>
      <c r="AD1" s="78"/>
      <c r="AE1" s="78"/>
      <c r="AF1" s="4"/>
    </row>
    <row r="2" spans="1:33">
      <c r="A2" s="6"/>
      <c r="B2" s="100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7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7"/>
      <c r="AC2" s="79"/>
      <c r="AD2" s="79"/>
      <c r="AE2" s="79"/>
      <c r="AF2" s="7"/>
    </row>
    <row r="3" spans="1:33" ht="13.8" thickBot="1">
      <c r="A3" s="124" t="s">
        <v>24</v>
      </c>
      <c r="B3" s="101"/>
      <c r="C3" s="120" t="s">
        <v>7</v>
      </c>
      <c r="D3" s="120" t="s">
        <v>8</v>
      </c>
      <c r="E3" s="120" t="s">
        <v>9</v>
      </c>
      <c r="F3" s="120" t="s">
        <v>3</v>
      </c>
      <c r="G3" s="120" t="s">
        <v>18</v>
      </c>
      <c r="H3" s="120" t="s">
        <v>19</v>
      </c>
      <c r="I3" s="120" t="s">
        <v>20</v>
      </c>
      <c r="J3" s="120" t="s">
        <v>4</v>
      </c>
      <c r="K3" s="120" t="s">
        <v>5</v>
      </c>
      <c r="L3" s="120" t="s">
        <v>21</v>
      </c>
      <c r="M3" s="120" t="s">
        <v>6</v>
      </c>
      <c r="N3" s="120" t="s">
        <v>22</v>
      </c>
      <c r="O3" s="95">
        <v>2020</v>
      </c>
      <c r="P3" s="120" t="s">
        <v>7</v>
      </c>
      <c r="Q3" s="120" t="s">
        <v>8</v>
      </c>
      <c r="R3" s="120" t="s">
        <v>9</v>
      </c>
      <c r="S3" s="120" t="s">
        <v>3</v>
      </c>
      <c r="T3" s="120" t="s">
        <v>18</v>
      </c>
      <c r="U3" s="120" t="s">
        <v>19</v>
      </c>
      <c r="V3" s="120" t="s">
        <v>20</v>
      </c>
      <c r="W3" s="120" t="s">
        <v>4</v>
      </c>
      <c r="X3" s="120" t="s">
        <v>5</v>
      </c>
      <c r="Y3" s="120" t="s">
        <v>21</v>
      </c>
      <c r="Z3" s="120" t="s">
        <v>6</v>
      </c>
      <c r="AA3" s="120" t="s">
        <v>22</v>
      </c>
      <c r="AB3" s="95">
        <v>2021</v>
      </c>
      <c r="AC3" s="96">
        <v>2022</v>
      </c>
      <c r="AD3" s="96">
        <v>2023</v>
      </c>
      <c r="AE3" s="96">
        <v>2024</v>
      </c>
      <c r="AF3" s="121" t="s">
        <v>23</v>
      </c>
      <c r="AG3" s="60"/>
    </row>
    <row r="4" spans="1:33">
      <c r="A4" s="8"/>
      <c r="B4" s="1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  <c r="P4" s="9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1"/>
      <c r="AC4" s="79"/>
      <c r="AD4" s="79"/>
      <c r="AE4" s="79"/>
      <c r="AF4" s="11"/>
    </row>
    <row r="5" spans="1:33">
      <c r="A5" s="8"/>
      <c r="B5" s="1"/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  <c r="P5" s="9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1"/>
      <c r="AC5" s="79"/>
      <c r="AD5" s="79"/>
      <c r="AE5" s="79"/>
      <c r="AF5" s="11"/>
    </row>
    <row r="6" spans="1:33">
      <c r="A6" s="127" t="s">
        <v>66</v>
      </c>
      <c r="B6" s="1"/>
      <c r="C6" s="61">
        <v>0</v>
      </c>
      <c r="D6" s="62">
        <v>0</v>
      </c>
      <c r="E6" s="62">
        <v>0</v>
      </c>
      <c r="F6" s="62">
        <v>0</v>
      </c>
      <c r="G6" s="62">
        <v>0</v>
      </c>
      <c r="H6" s="62">
        <v>0</v>
      </c>
      <c r="I6" s="62">
        <v>0</v>
      </c>
      <c r="J6" s="62">
        <v>0</v>
      </c>
      <c r="K6" s="62">
        <v>0</v>
      </c>
      <c r="L6" s="62">
        <v>0</v>
      </c>
      <c r="M6" s="62">
        <v>0</v>
      </c>
      <c r="N6" s="62">
        <v>0</v>
      </c>
      <c r="O6" s="13">
        <f>SUM(C6:N6)</f>
        <v>0</v>
      </c>
      <c r="P6" s="61">
        <v>0</v>
      </c>
      <c r="Q6" s="62">
        <v>0</v>
      </c>
      <c r="R6" s="62">
        <v>0</v>
      </c>
      <c r="S6" s="62">
        <v>0</v>
      </c>
      <c r="T6" s="62">
        <v>0</v>
      </c>
      <c r="U6" s="62">
        <v>0</v>
      </c>
      <c r="V6" s="62">
        <v>0</v>
      </c>
      <c r="W6" s="62">
        <v>0</v>
      </c>
      <c r="X6" s="62">
        <v>0</v>
      </c>
      <c r="Y6" s="62">
        <v>0</v>
      </c>
      <c r="Z6" s="62">
        <v>0</v>
      </c>
      <c r="AA6" s="62">
        <v>0</v>
      </c>
      <c r="AB6" s="13">
        <f>SUM(P6:AA6)</f>
        <v>0</v>
      </c>
      <c r="AC6" s="80">
        <v>0</v>
      </c>
      <c r="AD6" s="80">
        <v>0</v>
      </c>
      <c r="AE6" s="80">
        <v>0</v>
      </c>
      <c r="AF6" s="13">
        <f>SUM(O6,AB6,AC6,AD6,AE6)</f>
        <v>0</v>
      </c>
    </row>
    <row r="7" spans="1:33">
      <c r="A7" s="128" t="s">
        <v>67</v>
      </c>
      <c r="B7" s="102"/>
      <c r="C7" s="61">
        <v>0</v>
      </c>
      <c r="D7" s="62">
        <v>0</v>
      </c>
      <c r="E7" s="62">
        <v>0</v>
      </c>
      <c r="F7" s="62">
        <v>0</v>
      </c>
      <c r="G7" s="62">
        <v>0</v>
      </c>
      <c r="H7" s="62">
        <v>0</v>
      </c>
      <c r="I7" s="62">
        <v>0</v>
      </c>
      <c r="J7" s="62">
        <v>0</v>
      </c>
      <c r="K7" s="62">
        <v>0</v>
      </c>
      <c r="L7" s="62">
        <v>0</v>
      </c>
      <c r="M7" s="62">
        <v>0</v>
      </c>
      <c r="N7" s="62">
        <v>0</v>
      </c>
      <c r="O7" s="13">
        <f>SUM(C7:N7)</f>
        <v>0</v>
      </c>
      <c r="P7" s="61">
        <v>0</v>
      </c>
      <c r="Q7" s="62">
        <v>0</v>
      </c>
      <c r="R7" s="62">
        <v>0</v>
      </c>
      <c r="S7" s="62">
        <v>0</v>
      </c>
      <c r="T7" s="62">
        <v>0</v>
      </c>
      <c r="U7" s="62">
        <v>0</v>
      </c>
      <c r="V7" s="62">
        <v>0</v>
      </c>
      <c r="W7" s="62">
        <v>0</v>
      </c>
      <c r="X7" s="62">
        <v>0</v>
      </c>
      <c r="Y7" s="62">
        <v>0</v>
      </c>
      <c r="Z7" s="62">
        <v>0</v>
      </c>
      <c r="AA7" s="62">
        <v>0</v>
      </c>
      <c r="AB7" s="13">
        <f>SUM(P7:AA7)</f>
        <v>0</v>
      </c>
      <c r="AC7" s="80">
        <v>0</v>
      </c>
      <c r="AD7" s="80">
        <v>0</v>
      </c>
      <c r="AE7" s="80">
        <v>0</v>
      </c>
      <c r="AF7" s="13">
        <f>SUM(T7:AE7)</f>
        <v>0</v>
      </c>
    </row>
    <row r="8" spans="1:33">
      <c r="A8" s="129" t="s">
        <v>26</v>
      </c>
      <c r="B8" s="103"/>
      <c r="C8" s="63">
        <v>0</v>
      </c>
      <c r="D8" s="64">
        <v>0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v>0</v>
      </c>
      <c r="O8" s="45">
        <f>SUM(C8:N8)</f>
        <v>0</v>
      </c>
      <c r="P8" s="63">
        <v>0</v>
      </c>
      <c r="Q8" s="64">
        <v>0</v>
      </c>
      <c r="R8" s="64">
        <v>0</v>
      </c>
      <c r="S8" s="64">
        <v>0</v>
      </c>
      <c r="T8" s="64">
        <v>0</v>
      </c>
      <c r="U8" s="64">
        <v>0</v>
      </c>
      <c r="V8" s="64">
        <v>0</v>
      </c>
      <c r="W8" s="64">
        <v>0</v>
      </c>
      <c r="X8" s="64">
        <v>0</v>
      </c>
      <c r="Y8" s="64">
        <v>0</v>
      </c>
      <c r="Z8" s="64">
        <v>0</v>
      </c>
      <c r="AA8" s="64">
        <v>0</v>
      </c>
      <c r="AB8" s="45">
        <f>SUM(P8:AA8)</f>
        <v>0</v>
      </c>
      <c r="AC8" s="81">
        <v>0</v>
      </c>
      <c r="AD8" s="81">
        <v>0</v>
      </c>
      <c r="AE8" s="81">
        <v>0</v>
      </c>
      <c r="AF8" s="45">
        <f>SUM(T8:AE8)</f>
        <v>0</v>
      </c>
    </row>
    <row r="9" spans="1:33">
      <c r="A9" s="15" t="s">
        <v>68</v>
      </c>
      <c r="B9" s="104"/>
      <c r="C9" s="46">
        <f t="shared" ref="C9:N9" si="0">SUM(C6:C8)</f>
        <v>0</v>
      </c>
      <c r="D9" s="16">
        <f t="shared" si="0"/>
        <v>0</v>
      </c>
      <c r="E9" s="16">
        <f t="shared" si="0"/>
        <v>0</v>
      </c>
      <c r="F9" s="16">
        <f t="shared" si="0"/>
        <v>0</v>
      </c>
      <c r="G9" s="16">
        <f t="shared" si="0"/>
        <v>0</v>
      </c>
      <c r="H9" s="16">
        <f t="shared" si="0"/>
        <v>0</v>
      </c>
      <c r="I9" s="16">
        <f t="shared" si="0"/>
        <v>0</v>
      </c>
      <c r="J9" s="16">
        <f t="shared" si="0"/>
        <v>0</v>
      </c>
      <c r="K9" s="16">
        <f t="shared" si="0"/>
        <v>0</v>
      </c>
      <c r="L9" s="16">
        <f t="shared" si="0"/>
        <v>0</v>
      </c>
      <c r="M9" s="16">
        <f t="shared" si="0"/>
        <v>0</v>
      </c>
      <c r="N9" s="16">
        <f t="shared" si="0"/>
        <v>0</v>
      </c>
      <c r="O9" s="47">
        <f>SUM(C9:N9)</f>
        <v>0</v>
      </c>
      <c r="P9" s="46">
        <f t="shared" ref="P9:AA9" si="1">SUM(P6:P8)</f>
        <v>0</v>
      </c>
      <c r="Q9" s="16">
        <f t="shared" si="1"/>
        <v>0</v>
      </c>
      <c r="R9" s="16">
        <f t="shared" si="1"/>
        <v>0</v>
      </c>
      <c r="S9" s="16">
        <f t="shared" si="1"/>
        <v>0</v>
      </c>
      <c r="T9" s="16">
        <f t="shared" si="1"/>
        <v>0</v>
      </c>
      <c r="U9" s="16">
        <f t="shared" si="1"/>
        <v>0</v>
      </c>
      <c r="V9" s="16">
        <f t="shared" si="1"/>
        <v>0</v>
      </c>
      <c r="W9" s="16">
        <f t="shared" si="1"/>
        <v>0</v>
      </c>
      <c r="X9" s="16">
        <f t="shared" si="1"/>
        <v>0</v>
      </c>
      <c r="Y9" s="16">
        <f t="shared" si="1"/>
        <v>0</v>
      </c>
      <c r="Z9" s="16">
        <f t="shared" si="1"/>
        <v>0</v>
      </c>
      <c r="AA9" s="16">
        <f t="shared" si="1"/>
        <v>0</v>
      </c>
      <c r="AB9" s="47">
        <f>SUM(P9:AA9)</f>
        <v>0</v>
      </c>
      <c r="AC9" s="82">
        <f t="shared" ref="AC9:AE9" si="2">SUM(AC6:AC8)</f>
        <v>0</v>
      </c>
      <c r="AD9" s="82">
        <f t="shared" si="2"/>
        <v>0</v>
      </c>
      <c r="AE9" s="82">
        <f t="shared" si="2"/>
        <v>0</v>
      </c>
      <c r="AF9" s="47">
        <f>SUM(O9,AB9,AC9,AD9,AE9)</f>
        <v>0</v>
      </c>
    </row>
    <row r="10" spans="1:33">
      <c r="A10" s="8"/>
      <c r="B10" s="1"/>
      <c r="C10" s="9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7"/>
      <c r="P10" s="9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7"/>
      <c r="AC10" s="79"/>
      <c r="AD10" s="79"/>
      <c r="AE10" s="79"/>
      <c r="AF10" s="17"/>
    </row>
    <row r="11" spans="1:33">
      <c r="A11" s="127" t="s">
        <v>27</v>
      </c>
      <c r="B11" s="1"/>
      <c r="C11" s="61">
        <v>0</v>
      </c>
      <c r="D11" s="61"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13">
        <f>SUM(C11:N11)</f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13">
        <f>SUM(P11:AA11)</f>
        <v>0</v>
      </c>
      <c r="AC11" s="80">
        <v>0</v>
      </c>
      <c r="AD11" s="80">
        <v>0</v>
      </c>
      <c r="AE11" s="80">
        <v>0</v>
      </c>
      <c r="AF11" s="13">
        <f>SUM(O11,AB11,AC11,AD11,AE11)</f>
        <v>0</v>
      </c>
    </row>
    <row r="12" spans="1:33">
      <c r="A12" s="130" t="s">
        <v>28</v>
      </c>
      <c r="B12" s="105"/>
      <c r="C12" s="63">
        <v>0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45">
        <f>SUM(C12:N12)</f>
        <v>0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45">
        <f>SUM(P12:AA12)</f>
        <v>0</v>
      </c>
      <c r="AC12" s="81">
        <v>0</v>
      </c>
      <c r="AD12" s="81">
        <v>0</v>
      </c>
      <c r="AE12" s="81">
        <v>0</v>
      </c>
      <c r="AF12" s="99">
        <f>SUM(O12,AB12,AC12,AD12,AE12)</f>
        <v>0</v>
      </c>
    </row>
    <row r="13" spans="1:33">
      <c r="A13" s="15" t="s">
        <v>29</v>
      </c>
      <c r="B13" s="104"/>
      <c r="C13" s="46">
        <f t="shared" ref="C13:N13" si="3">SUM(C11:C12)</f>
        <v>0</v>
      </c>
      <c r="D13" s="16">
        <f t="shared" si="3"/>
        <v>0</v>
      </c>
      <c r="E13" s="16">
        <f t="shared" si="3"/>
        <v>0</v>
      </c>
      <c r="F13" s="16">
        <f t="shared" si="3"/>
        <v>0</v>
      </c>
      <c r="G13" s="16">
        <f t="shared" si="3"/>
        <v>0</v>
      </c>
      <c r="H13" s="16">
        <f t="shared" si="3"/>
        <v>0</v>
      </c>
      <c r="I13" s="16">
        <f t="shared" si="3"/>
        <v>0</v>
      </c>
      <c r="J13" s="16">
        <f t="shared" si="3"/>
        <v>0</v>
      </c>
      <c r="K13" s="16">
        <f t="shared" si="3"/>
        <v>0</v>
      </c>
      <c r="L13" s="16">
        <f t="shared" si="3"/>
        <v>0</v>
      </c>
      <c r="M13" s="16">
        <f t="shared" si="3"/>
        <v>0</v>
      </c>
      <c r="N13" s="16">
        <f t="shared" si="3"/>
        <v>0</v>
      </c>
      <c r="O13" s="47">
        <f>SUM(C13:N13)</f>
        <v>0</v>
      </c>
      <c r="P13" s="46">
        <f t="shared" ref="P13:AA13" si="4">SUM(P11:P12)</f>
        <v>0</v>
      </c>
      <c r="Q13" s="16">
        <f t="shared" si="4"/>
        <v>0</v>
      </c>
      <c r="R13" s="16">
        <f t="shared" si="4"/>
        <v>0</v>
      </c>
      <c r="S13" s="16">
        <f t="shared" si="4"/>
        <v>0</v>
      </c>
      <c r="T13" s="16">
        <f t="shared" si="4"/>
        <v>0</v>
      </c>
      <c r="U13" s="16">
        <f t="shared" si="4"/>
        <v>0</v>
      </c>
      <c r="V13" s="16">
        <f t="shared" si="4"/>
        <v>0</v>
      </c>
      <c r="W13" s="16">
        <f t="shared" si="4"/>
        <v>0</v>
      </c>
      <c r="X13" s="16">
        <f t="shared" si="4"/>
        <v>0</v>
      </c>
      <c r="Y13" s="16">
        <f t="shared" si="4"/>
        <v>0</v>
      </c>
      <c r="Z13" s="16">
        <f t="shared" si="4"/>
        <v>0</v>
      </c>
      <c r="AA13" s="16">
        <f t="shared" si="4"/>
        <v>0</v>
      </c>
      <c r="AB13" s="47">
        <f>SUM(P13:AA13)</f>
        <v>0</v>
      </c>
      <c r="AC13" s="82">
        <f t="shared" ref="AC13:AE13" si="5">SUM(AC11:AC12)</f>
        <v>0</v>
      </c>
      <c r="AD13" s="82">
        <f t="shared" si="5"/>
        <v>0</v>
      </c>
      <c r="AE13" s="82">
        <f t="shared" si="5"/>
        <v>0</v>
      </c>
      <c r="AF13" s="47">
        <f>SUM(O13,AB13,AC13,AD13,AE13)</f>
        <v>0</v>
      </c>
    </row>
    <row r="14" spans="1:33">
      <c r="A14" s="8"/>
      <c r="B14" s="1"/>
      <c r="C14" s="9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7"/>
      <c r="P14" s="9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7"/>
      <c r="AC14" s="79"/>
      <c r="AD14" s="79"/>
      <c r="AE14" s="79"/>
      <c r="AF14" s="17"/>
    </row>
    <row r="15" spans="1:33">
      <c r="A15" s="127" t="s">
        <v>30</v>
      </c>
      <c r="B15" s="1"/>
      <c r="C15" s="61">
        <v>0</v>
      </c>
      <c r="D15" s="62">
        <v>0</v>
      </c>
      <c r="E15" s="62">
        <v>0</v>
      </c>
      <c r="F15" s="62">
        <v>0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  <c r="L15" s="62">
        <v>0</v>
      </c>
      <c r="M15" s="62">
        <v>0</v>
      </c>
      <c r="N15" s="62">
        <v>0</v>
      </c>
      <c r="O15" s="13">
        <f>SUM(C15:N15)</f>
        <v>0</v>
      </c>
      <c r="P15" s="61">
        <v>0</v>
      </c>
      <c r="Q15" s="62">
        <v>0</v>
      </c>
      <c r="R15" s="62">
        <v>0</v>
      </c>
      <c r="S15" s="62">
        <v>0</v>
      </c>
      <c r="T15" s="62">
        <v>0</v>
      </c>
      <c r="U15" s="62">
        <v>0</v>
      </c>
      <c r="V15" s="62">
        <v>0</v>
      </c>
      <c r="W15" s="62">
        <v>0</v>
      </c>
      <c r="X15" s="62">
        <v>0</v>
      </c>
      <c r="Y15" s="62">
        <v>0</v>
      </c>
      <c r="Z15" s="62">
        <v>0</v>
      </c>
      <c r="AA15" s="62">
        <v>0</v>
      </c>
      <c r="AB15" s="13">
        <f>SUM(P15:AA15)</f>
        <v>0</v>
      </c>
      <c r="AC15" s="80">
        <v>0</v>
      </c>
      <c r="AD15" s="80">
        <v>0</v>
      </c>
      <c r="AE15" s="80">
        <v>0</v>
      </c>
      <c r="AF15" s="13">
        <f>SUM(O15,AB15,AC15,AD15,AE15)</f>
        <v>0</v>
      </c>
    </row>
    <row r="16" spans="1:33" ht="13.8" thickBot="1">
      <c r="A16" s="18"/>
      <c r="B16" s="106"/>
      <c r="C16" s="19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1"/>
      <c r="P16" s="19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1"/>
      <c r="AC16" s="83"/>
      <c r="AD16" s="83"/>
      <c r="AE16" s="83"/>
      <c r="AF16" s="21"/>
    </row>
    <row r="17" spans="1:32">
      <c r="A17" s="15" t="s">
        <v>31</v>
      </c>
      <c r="B17" s="104"/>
      <c r="C17" s="46">
        <f t="shared" ref="C17:N17" si="6">C9-C13+C15</f>
        <v>0</v>
      </c>
      <c r="D17" s="16">
        <f t="shared" si="6"/>
        <v>0</v>
      </c>
      <c r="E17" s="16">
        <f t="shared" si="6"/>
        <v>0</v>
      </c>
      <c r="F17" s="16">
        <f t="shared" si="6"/>
        <v>0</v>
      </c>
      <c r="G17" s="16">
        <f t="shared" si="6"/>
        <v>0</v>
      </c>
      <c r="H17" s="16">
        <f t="shared" si="6"/>
        <v>0</v>
      </c>
      <c r="I17" s="16">
        <f t="shared" si="6"/>
        <v>0</v>
      </c>
      <c r="J17" s="16">
        <f t="shared" si="6"/>
        <v>0</v>
      </c>
      <c r="K17" s="16">
        <f t="shared" si="6"/>
        <v>0</v>
      </c>
      <c r="L17" s="16">
        <f t="shared" si="6"/>
        <v>0</v>
      </c>
      <c r="M17" s="16">
        <f t="shared" si="6"/>
        <v>0</v>
      </c>
      <c r="N17" s="16">
        <f t="shared" si="6"/>
        <v>0</v>
      </c>
      <c r="O17" s="47">
        <f>SUM(C17:N17)</f>
        <v>0</v>
      </c>
      <c r="P17" s="46">
        <f t="shared" ref="P17:AA17" si="7">P9-P13+P15</f>
        <v>0</v>
      </c>
      <c r="Q17" s="16">
        <f t="shared" si="7"/>
        <v>0</v>
      </c>
      <c r="R17" s="16">
        <f t="shared" si="7"/>
        <v>0</v>
      </c>
      <c r="S17" s="16">
        <f t="shared" si="7"/>
        <v>0</v>
      </c>
      <c r="T17" s="16">
        <f t="shared" si="7"/>
        <v>0</v>
      </c>
      <c r="U17" s="16">
        <f t="shared" si="7"/>
        <v>0</v>
      </c>
      <c r="V17" s="16">
        <f t="shared" si="7"/>
        <v>0</v>
      </c>
      <c r="W17" s="16">
        <f t="shared" si="7"/>
        <v>0</v>
      </c>
      <c r="X17" s="16">
        <f t="shared" si="7"/>
        <v>0</v>
      </c>
      <c r="Y17" s="16">
        <f t="shared" si="7"/>
        <v>0</v>
      </c>
      <c r="Z17" s="16">
        <f t="shared" si="7"/>
        <v>0</v>
      </c>
      <c r="AA17" s="16">
        <f t="shared" si="7"/>
        <v>0</v>
      </c>
      <c r="AB17" s="47">
        <f>SUM(P17:AA17)</f>
        <v>0</v>
      </c>
      <c r="AC17" s="82">
        <f t="shared" ref="AC17:AE17" si="8">AC9-AC13+AC15</f>
        <v>0</v>
      </c>
      <c r="AD17" s="82">
        <f t="shared" si="8"/>
        <v>0</v>
      </c>
      <c r="AE17" s="82">
        <f t="shared" si="8"/>
        <v>0</v>
      </c>
      <c r="AF17" s="47">
        <f>SUM(O17,AB17,AC17,AD17,AE17)</f>
        <v>0</v>
      </c>
    </row>
    <row r="18" spans="1:32">
      <c r="A18" s="8"/>
      <c r="B18" s="1"/>
      <c r="C18" s="9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7"/>
      <c r="P18" s="9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7"/>
      <c r="AC18" s="79"/>
      <c r="AD18" s="79"/>
      <c r="AE18" s="79"/>
      <c r="AF18" s="17"/>
    </row>
    <row r="19" spans="1:32">
      <c r="A19" s="127" t="s">
        <v>32</v>
      </c>
      <c r="B19" s="1"/>
      <c r="C19" s="61">
        <v>0</v>
      </c>
      <c r="D19" s="61">
        <v>0</v>
      </c>
      <c r="E19" s="61">
        <v>0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1">
        <v>0</v>
      </c>
      <c r="O19" s="13">
        <f>SUM(C19:N19)</f>
        <v>0</v>
      </c>
      <c r="P19" s="61">
        <v>0</v>
      </c>
      <c r="Q19" s="61">
        <v>0</v>
      </c>
      <c r="R19" s="61">
        <v>0</v>
      </c>
      <c r="S19" s="61">
        <v>0</v>
      </c>
      <c r="T19" s="61">
        <v>0</v>
      </c>
      <c r="U19" s="61">
        <v>0</v>
      </c>
      <c r="V19" s="61">
        <v>0</v>
      </c>
      <c r="W19" s="61">
        <v>0</v>
      </c>
      <c r="X19" s="61">
        <v>0</v>
      </c>
      <c r="Y19" s="61">
        <v>0</v>
      </c>
      <c r="Z19" s="61">
        <v>0</v>
      </c>
      <c r="AA19" s="61">
        <v>0</v>
      </c>
      <c r="AB19" s="13">
        <f>SUM(P19:AA19)</f>
        <v>0</v>
      </c>
      <c r="AC19" s="80">
        <v>0</v>
      </c>
      <c r="AD19" s="80">
        <v>0</v>
      </c>
      <c r="AE19" s="80">
        <v>0</v>
      </c>
      <c r="AF19" s="13">
        <f>SUM(O19,AB19,AC19,AD19,AE19)</f>
        <v>0</v>
      </c>
    </row>
    <row r="20" spans="1:32">
      <c r="A20" s="127" t="s">
        <v>33</v>
      </c>
      <c r="B20" s="1"/>
      <c r="C20" s="61">
        <v>0</v>
      </c>
      <c r="D20" s="61"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61">
        <v>0</v>
      </c>
      <c r="N20" s="61">
        <v>0</v>
      </c>
      <c r="O20" s="13">
        <f>SUM(C20:N20)</f>
        <v>0</v>
      </c>
      <c r="P20" s="61">
        <v>0</v>
      </c>
      <c r="Q20" s="61">
        <v>0</v>
      </c>
      <c r="R20" s="61">
        <v>0</v>
      </c>
      <c r="S20" s="61">
        <v>0</v>
      </c>
      <c r="T20" s="61">
        <v>0</v>
      </c>
      <c r="U20" s="61">
        <v>0</v>
      </c>
      <c r="V20" s="61">
        <v>0</v>
      </c>
      <c r="W20" s="61">
        <v>0</v>
      </c>
      <c r="X20" s="61">
        <v>0</v>
      </c>
      <c r="Y20" s="61">
        <v>0</v>
      </c>
      <c r="Z20" s="61">
        <v>0</v>
      </c>
      <c r="AA20" s="61">
        <v>0</v>
      </c>
      <c r="AB20" s="13">
        <f>SUM(P20:AA20)</f>
        <v>0</v>
      </c>
      <c r="AC20" s="80">
        <v>0</v>
      </c>
      <c r="AD20" s="80">
        <v>0</v>
      </c>
      <c r="AE20" s="80">
        <v>0</v>
      </c>
      <c r="AF20" s="13">
        <f>SUM(O20,AB20,AC20,AD20,AE20)</f>
        <v>0</v>
      </c>
    </row>
    <row r="21" spans="1:32">
      <c r="A21" s="8"/>
      <c r="B21" s="75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13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13"/>
      <c r="AC21" s="80"/>
      <c r="AD21" s="80"/>
      <c r="AE21" s="80"/>
      <c r="AF21" s="13"/>
    </row>
    <row r="22" spans="1:32">
      <c r="A22" s="127" t="s">
        <v>45</v>
      </c>
      <c r="B22" s="75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13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13"/>
      <c r="AC22" s="80"/>
      <c r="AD22" s="80"/>
      <c r="AE22" s="80"/>
      <c r="AF22" s="13"/>
    </row>
    <row r="23" spans="1:32">
      <c r="A23" s="131" t="s">
        <v>34</v>
      </c>
      <c r="B23" s="107"/>
      <c r="C23" s="61">
        <v>0</v>
      </c>
      <c r="D23" s="61">
        <v>0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  <c r="N23" s="61">
        <v>0</v>
      </c>
      <c r="O23" s="13">
        <f t="shared" ref="O23:O31" si="9">SUM(C23:N23)</f>
        <v>0</v>
      </c>
      <c r="P23" s="61">
        <v>0</v>
      </c>
      <c r="Q23" s="61">
        <v>0</v>
      </c>
      <c r="R23" s="61">
        <v>0</v>
      </c>
      <c r="S23" s="61">
        <v>0</v>
      </c>
      <c r="T23" s="61">
        <v>0</v>
      </c>
      <c r="U23" s="61">
        <v>0</v>
      </c>
      <c r="V23" s="61">
        <v>0</v>
      </c>
      <c r="W23" s="61">
        <v>0</v>
      </c>
      <c r="X23" s="61">
        <v>0</v>
      </c>
      <c r="Y23" s="61">
        <v>0</v>
      </c>
      <c r="Z23" s="61">
        <v>0</v>
      </c>
      <c r="AA23" s="61">
        <v>0</v>
      </c>
      <c r="AB23" s="13">
        <f t="shared" ref="AB23:AB27" si="10">SUM(P23:AA23)</f>
        <v>0</v>
      </c>
      <c r="AC23" s="80">
        <v>0</v>
      </c>
      <c r="AD23" s="80">
        <v>0</v>
      </c>
      <c r="AE23" s="80">
        <v>0</v>
      </c>
      <c r="AF23" s="13">
        <f>SUM(O23,AB23,AC23,AD23,AE23)</f>
        <v>0</v>
      </c>
    </row>
    <row r="24" spans="1:32">
      <c r="A24" s="131" t="s">
        <v>35</v>
      </c>
      <c r="B24" s="107"/>
      <c r="C24" s="61">
        <v>0</v>
      </c>
      <c r="D24" s="61"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61">
        <v>0</v>
      </c>
      <c r="O24" s="13">
        <f t="shared" si="9"/>
        <v>0</v>
      </c>
      <c r="P24" s="61">
        <v>0</v>
      </c>
      <c r="Q24" s="61">
        <v>0</v>
      </c>
      <c r="R24" s="61">
        <v>0</v>
      </c>
      <c r="S24" s="61">
        <v>0</v>
      </c>
      <c r="T24" s="61">
        <v>0</v>
      </c>
      <c r="U24" s="61">
        <v>0</v>
      </c>
      <c r="V24" s="61">
        <v>0</v>
      </c>
      <c r="W24" s="61">
        <v>0</v>
      </c>
      <c r="X24" s="61">
        <v>0</v>
      </c>
      <c r="Y24" s="61">
        <v>0</v>
      </c>
      <c r="Z24" s="61">
        <v>0</v>
      </c>
      <c r="AA24" s="61">
        <v>0</v>
      </c>
      <c r="AB24" s="13">
        <f t="shared" si="10"/>
        <v>0</v>
      </c>
      <c r="AC24" s="80">
        <v>0</v>
      </c>
      <c r="AD24" s="80">
        <v>0</v>
      </c>
      <c r="AE24" s="80">
        <v>0</v>
      </c>
      <c r="AF24" s="13">
        <f t="shared" ref="AF24:AF31" si="11">SUM(O24,AB24,AC24,AD24,AE24)</f>
        <v>0</v>
      </c>
    </row>
    <row r="25" spans="1:32">
      <c r="A25" s="131" t="s">
        <v>36</v>
      </c>
      <c r="B25" s="107"/>
      <c r="C25" s="61">
        <v>0</v>
      </c>
      <c r="D25" s="61">
        <v>0</v>
      </c>
      <c r="E25" s="61">
        <v>0</v>
      </c>
      <c r="F25" s="61">
        <v>0</v>
      </c>
      <c r="G25" s="61">
        <v>0</v>
      </c>
      <c r="H25" s="61">
        <v>0</v>
      </c>
      <c r="I25" s="61">
        <v>0</v>
      </c>
      <c r="J25" s="61">
        <v>0</v>
      </c>
      <c r="K25" s="61">
        <v>0</v>
      </c>
      <c r="L25" s="61">
        <v>0</v>
      </c>
      <c r="M25" s="61">
        <v>0</v>
      </c>
      <c r="N25" s="61">
        <v>0</v>
      </c>
      <c r="O25" s="13">
        <f t="shared" si="9"/>
        <v>0</v>
      </c>
      <c r="P25" s="61">
        <v>0</v>
      </c>
      <c r="Q25" s="61">
        <v>0</v>
      </c>
      <c r="R25" s="61">
        <v>0</v>
      </c>
      <c r="S25" s="61">
        <v>0</v>
      </c>
      <c r="T25" s="61">
        <v>0</v>
      </c>
      <c r="U25" s="61">
        <v>0</v>
      </c>
      <c r="V25" s="61">
        <v>0</v>
      </c>
      <c r="W25" s="61">
        <v>0</v>
      </c>
      <c r="X25" s="61">
        <v>0</v>
      </c>
      <c r="Y25" s="61">
        <v>0</v>
      </c>
      <c r="Z25" s="61">
        <v>0</v>
      </c>
      <c r="AA25" s="61">
        <v>0</v>
      </c>
      <c r="AB25" s="13">
        <f t="shared" si="10"/>
        <v>0</v>
      </c>
      <c r="AC25" s="80">
        <v>0</v>
      </c>
      <c r="AD25" s="80">
        <v>0</v>
      </c>
      <c r="AE25" s="80">
        <v>0</v>
      </c>
      <c r="AF25" s="13">
        <f t="shared" si="11"/>
        <v>0</v>
      </c>
    </row>
    <row r="26" spans="1:32">
      <c r="A26" s="131" t="s">
        <v>37</v>
      </c>
      <c r="B26" s="107"/>
      <c r="C26" s="61">
        <v>0</v>
      </c>
      <c r="D26" s="61">
        <v>0</v>
      </c>
      <c r="E26" s="61">
        <v>0</v>
      </c>
      <c r="F26" s="61">
        <v>0</v>
      </c>
      <c r="G26" s="61">
        <v>0</v>
      </c>
      <c r="H26" s="61">
        <v>0</v>
      </c>
      <c r="I26" s="61">
        <v>0</v>
      </c>
      <c r="J26" s="61">
        <v>0</v>
      </c>
      <c r="K26" s="61">
        <v>0</v>
      </c>
      <c r="L26" s="61">
        <v>0</v>
      </c>
      <c r="M26" s="61">
        <v>0</v>
      </c>
      <c r="N26" s="61">
        <v>0</v>
      </c>
      <c r="O26" s="13">
        <f t="shared" si="9"/>
        <v>0</v>
      </c>
      <c r="P26" s="61">
        <v>0</v>
      </c>
      <c r="Q26" s="61">
        <v>0</v>
      </c>
      <c r="R26" s="61">
        <v>0</v>
      </c>
      <c r="S26" s="61">
        <v>0</v>
      </c>
      <c r="T26" s="61">
        <v>0</v>
      </c>
      <c r="U26" s="61">
        <v>0</v>
      </c>
      <c r="V26" s="61">
        <v>0</v>
      </c>
      <c r="W26" s="61">
        <v>0</v>
      </c>
      <c r="X26" s="61">
        <v>0</v>
      </c>
      <c r="Y26" s="61">
        <v>0</v>
      </c>
      <c r="Z26" s="61">
        <v>0</v>
      </c>
      <c r="AA26" s="61">
        <v>0</v>
      </c>
      <c r="AB26" s="13">
        <f t="shared" si="10"/>
        <v>0</v>
      </c>
      <c r="AC26" s="80">
        <v>0</v>
      </c>
      <c r="AD26" s="80">
        <v>0</v>
      </c>
      <c r="AE26" s="80">
        <v>0</v>
      </c>
      <c r="AF26" s="13">
        <f t="shared" si="11"/>
        <v>0</v>
      </c>
    </row>
    <row r="27" spans="1:32">
      <c r="A27" s="22" t="s">
        <v>69</v>
      </c>
      <c r="B27" s="107"/>
      <c r="C27" s="61">
        <v>0</v>
      </c>
      <c r="D27" s="61">
        <v>0</v>
      </c>
      <c r="E27" s="61">
        <v>0</v>
      </c>
      <c r="F27" s="61">
        <v>0</v>
      </c>
      <c r="G27" s="61">
        <v>0</v>
      </c>
      <c r="H27" s="61">
        <v>0</v>
      </c>
      <c r="I27" s="61">
        <v>0</v>
      </c>
      <c r="J27" s="61">
        <v>0</v>
      </c>
      <c r="K27" s="61">
        <v>0</v>
      </c>
      <c r="L27" s="61">
        <v>0</v>
      </c>
      <c r="M27" s="61">
        <v>0</v>
      </c>
      <c r="N27" s="61">
        <v>0</v>
      </c>
      <c r="O27" s="13">
        <f t="shared" si="9"/>
        <v>0</v>
      </c>
      <c r="P27" s="61">
        <v>0</v>
      </c>
      <c r="Q27" s="61">
        <v>0</v>
      </c>
      <c r="R27" s="61">
        <v>0</v>
      </c>
      <c r="S27" s="61">
        <v>0</v>
      </c>
      <c r="T27" s="61">
        <v>0</v>
      </c>
      <c r="U27" s="61">
        <v>0</v>
      </c>
      <c r="V27" s="61">
        <v>0</v>
      </c>
      <c r="W27" s="61">
        <v>0</v>
      </c>
      <c r="X27" s="61">
        <v>0</v>
      </c>
      <c r="Y27" s="61">
        <v>0</v>
      </c>
      <c r="Z27" s="61">
        <v>0</v>
      </c>
      <c r="AA27" s="61">
        <v>0</v>
      </c>
      <c r="AB27" s="13">
        <f t="shared" si="10"/>
        <v>0</v>
      </c>
      <c r="AC27" s="80">
        <v>0</v>
      </c>
      <c r="AD27" s="80">
        <v>0</v>
      </c>
      <c r="AE27" s="80">
        <v>0</v>
      </c>
      <c r="AF27" s="13">
        <f t="shared" si="11"/>
        <v>0</v>
      </c>
    </row>
    <row r="28" spans="1:32">
      <c r="A28" s="131" t="s">
        <v>38</v>
      </c>
      <c r="B28" s="107"/>
      <c r="C28" s="61">
        <v>0</v>
      </c>
      <c r="D28" s="61">
        <v>0</v>
      </c>
      <c r="E28" s="61">
        <v>0</v>
      </c>
      <c r="F28" s="61">
        <v>0</v>
      </c>
      <c r="G28" s="61">
        <v>0</v>
      </c>
      <c r="H28" s="61">
        <v>0</v>
      </c>
      <c r="I28" s="61">
        <v>0</v>
      </c>
      <c r="J28" s="61">
        <v>0</v>
      </c>
      <c r="K28" s="61">
        <v>0</v>
      </c>
      <c r="L28" s="61">
        <v>0</v>
      </c>
      <c r="M28" s="61">
        <v>0</v>
      </c>
      <c r="N28" s="61">
        <v>0</v>
      </c>
      <c r="O28" s="13">
        <f>SUM(C28:N28)</f>
        <v>0</v>
      </c>
      <c r="P28" s="61">
        <v>0</v>
      </c>
      <c r="Q28" s="61">
        <v>0</v>
      </c>
      <c r="R28" s="61">
        <v>0</v>
      </c>
      <c r="S28" s="61">
        <v>0</v>
      </c>
      <c r="T28" s="61">
        <v>0</v>
      </c>
      <c r="U28" s="61">
        <v>0</v>
      </c>
      <c r="V28" s="61">
        <v>0</v>
      </c>
      <c r="W28" s="61">
        <v>0</v>
      </c>
      <c r="X28" s="61">
        <v>0</v>
      </c>
      <c r="Y28" s="61">
        <v>0</v>
      </c>
      <c r="Z28" s="61">
        <v>0</v>
      </c>
      <c r="AA28" s="61">
        <v>0</v>
      </c>
      <c r="AB28" s="13">
        <f>SUM(P28:AA28)</f>
        <v>0</v>
      </c>
      <c r="AC28" s="80">
        <v>0</v>
      </c>
      <c r="AD28" s="80">
        <v>0</v>
      </c>
      <c r="AE28" s="80">
        <v>0</v>
      </c>
      <c r="AF28" s="13">
        <f t="shared" si="11"/>
        <v>0</v>
      </c>
    </row>
    <row r="29" spans="1:32">
      <c r="A29" s="131" t="s">
        <v>39</v>
      </c>
      <c r="B29" s="107"/>
      <c r="C29" s="61">
        <v>0</v>
      </c>
      <c r="D29" s="61">
        <v>0</v>
      </c>
      <c r="E29" s="61">
        <v>0</v>
      </c>
      <c r="F29" s="61">
        <v>0</v>
      </c>
      <c r="G29" s="61">
        <v>0</v>
      </c>
      <c r="H29" s="61">
        <v>0</v>
      </c>
      <c r="I29" s="61">
        <v>0</v>
      </c>
      <c r="J29" s="61">
        <v>0</v>
      </c>
      <c r="K29" s="61">
        <v>0</v>
      </c>
      <c r="L29" s="61">
        <v>0</v>
      </c>
      <c r="M29" s="61">
        <v>0</v>
      </c>
      <c r="N29" s="61">
        <v>0</v>
      </c>
      <c r="O29" s="13">
        <f t="shared" si="9"/>
        <v>0</v>
      </c>
      <c r="P29" s="61">
        <v>0</v>
      </c>
      <c r="Q29" s="61">
        <v>0</v>
      </c>
      <c r="R29" s="61">
        <v>0</v>
      </c>
      <c r="S29" s="61">
        <v>0</v>
      </c>
      <c r="T29" s="61">
        <v>0</v>
      </c>
      <c r="U29" s="61">
        <v>0</v>
      </c>
      <c r="V29" s="61">
        <v>0</v>
      </c>
      <c r="W29" s="61">
        <v>0</v>
      </c>
      <c r="X29" s="61">
        <v>0</v>
      </c>
      <c r="Y29" s="61">
        <v>0</v>
      </c>
      <c r="Z29" s="61">
        <v>0</v>
      </c>
      <c r="AA29" s="61">
        <v>0</v>
      </c>
      <c r="AB29" s="13">
        <f t="shared" ref="AB29:AB31" si="12">SUM(P29:AA29)</f>
        <v>0</v>
      </c>
      <c r="AC29" s="80">
        <v>0</v>
      </c>
      <c r="AD29" s="80">
        <v>0</v>
      </c>
      <c r="AE29" s="80">
        <v>0</v>
      </c>
      <c r="AF29" s="13">
        <f t="shared" si="11"/>
        <v>0</v>
      </c>
    </row>
    <row r="30" spans="1:32">
      <c r="A30" s="131" t="s">
        <v>40</v>
      </c>
      <c r="B30" s="107"/>
      <c r="C30" s="61">
        <v>0</v>
      </c>
      <c r="D30" s="61">
        <v>0</v>
      </c>
      <c r="E30" s="61">
        <v>0</v>
      </c>
      <c r="F30" s="61">
        <v>0</v>
      </c>
      <c r="G30" s="61">
        <v>0</v>
      </c>
      <c r="H30" s="61">
        <v>0</v>
      </c>
      <c r="I30" s="61">
        <v>0</v>
      </c>
      <c r="J30" s="61">
        <v>0</v>
      </c>
      <c r="K30" s="61">
        <v>0</v>
      </c>
      <c r="L30" s="61">
        <v>0</v>
      </c>
      <c r="M30" s="61">
        <v>0</v>
      </c>
      <c r="N30" s="61">
        <v>0</v>
      </c>
      <c r="O30" s="48">
        <f t="shared" si="9"/>
        <v>0</v>
      </c>
      <c r="P30" s="61">
        <v>0</v>
      </c>
      <c r="Q30" s="61">
        <v>0</v>
      </c>
      <c r="R30" s="61">
        <v>0</v>
      </c>
      <c r="S30" s="61">
        <v>0</v>
      </c>
      <c r="T30" s="61">
        <v>0</v>
      </c>
      <c r="U30" s="61">
        <v>0</v>
      </c>
      <c r="V30" s="61">
        <v>0</v>
      </c>
      <c r="W30" s="61">
        <v>0</v>
      </c>
      <c r="X30" s="61">
        <v>0</v>
      </c>
      <c r="Y30" s="61">
        <v>0</v>
      </c>
      <c r="Z30" s="61">
        <v>0</v>
      </c>
      <c r="AA30" s="61">
        <v>0</v>
      </c>
      <c r="AB30" s="48">
        <f t="shared" si="12"/>
        <v>0</v>
      </c>
      <c r="AC30" s="80">
        <v>0</v>
      </c>
      <c r="AD30" s="80">
        <v>0</v>
      </c>
      <c r="AE30" s="80">
        <v>0</v>
      </c>
      <c r="AF30" s="13">
        <f t="shared" si="11"/>
        <v>0</v>
      </c>
    </row>
    <row r="31" spans="1:32">
      <c r="A31" s="22"/>
      <c r="B31" s="107"/>
      <c r="C31" s="46">
        <f t="shared" ref="C31:N31" si="13">SUM(C23:C30)</f>
        <v>0</v>
      </c>
      <c r="D31" s="16">
        <f t="shared" si="13"/>
        <v>0</v>
      </c>
      <c r="E31" s="16">
        <f t="shared" si="13"/>
        <v>0</v>
      </c>
      <c r="F31" s="16">
        <f t="shared" si="13"/>
        <v>0</v>
      </c>
      <c r="G31" s="16">
        <f t="shared" si="13"/>
        <v>0</v>
      </c>
      <c r="H31" s="16">
        <f t="shared" si="13"/>
        <v>0</v>
      </c>
      <c r="I31" s="16">
        <f t="shared" si="13"/>
        <v>0</v>
      </c>
      <c r="J31" s="16">
        <f t="shared" si="13"/>
        <v>0</v>
      </c>
      <c r="K31" s="16">
        <f t="shared" si="13"/>
        <v>0</v>
      </c>
      <c r="L31" s="16">
        <f t="shared" si="13"/>
        <v>0</v>
      </c>
      <c r="M31" s="16">
        <f t="shared" si="13"/>
        <v>0</v>
      </c>
      <c r="N31" s="16">
        <f t="shared" si="13"/>
        <v>0</v>
      </c>
      <c r="O31" s="47">
        <f t="shared" si="9"/>
        <v>0</v>
      </c>
      <c r="P31" s="46">
        <f t="shared" ref="P31:AA31" si="14">SUM(P23:P30)</f>
        <v>0</v>
      </c>
      <c r="Q31" s="16">
        <f t="shared" si="14"/>
        <v>0</v>
      </c>
      <c r="R31" s="16">
        <f t="shared" si="14"/>
        <v>0</v>
      </c>
      <c r="S31" s="16">
        <f t="shared" si="14"/>
        <v>0</v>
      </c>
      <c r="T31" s="16">
        <f t="shared" si="14"/>
        <v>0</v>
      </c>
      <c r="U31" s="16">
        <f t="shared" si="14"/>
        <v>0</v>
      </c>
      <c r="V31" s="16">
        <f t="shared" si="14"/>
        <v>0</v>
      </c>
      <c r="W31" s="16">
        <f t="shared" si="14"/>
        <v>0</v>
      </c>
      <c r="X31" s="16">
        <f t="shared" si="14"/>
        <v>0</v>
      </c>
      <c r="Y31" s="16">
        <f t="shared" si="14"/>
        <v>0</v>
      </c>
      <c r="Z31" s="16">
        <f t="shared" si="14"/>
        <v>0</v>
      </c>
      <c r="AA31" s="16">
        <f t="shared" si="14"/>
        <v>0</v>
      </c>
      <c r="AB31" s="47">
        <f t="shared" si="12"/>
        <v>0</v>
      </c>
      <c r="AC31" s="82">
        <f t="shared" ref="AC31:AE31" si="15">SUM(AC23:AC30)</f>
        <v>0</v>
      </c>
      <c r="AD31" s="82">
        <f t="shared" si="15"/>
        <v>0</v>
      </c>
      <c r="AE31" s="82">
        <f t="shared" si="15"/>
        <v>0</v>
      </c>
      <c r="AF31" s="47">
        <f t="shared" si="11"/>
        <v>0</v>
      </c>
    </row>
    <row r="32" spans="1:32" ht="13.8" thickBot="1">
      <c r="A32" s="23"/>
      <c r="B32" s="108"/>
      <c r="C32" s="19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1"/>
      <c r="P32" s="19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1"/>
      <c r="AC32" s="83"/>
      <c r="AD32" s="83"/>
      <c r="AE32" s="83"/>
      <c r="AF32" s="21"/>
    </row>
    <row r="33" spans="1:32">
      <c r="A33" s="24" t="s">
        <v>41</v>
      </c>
      <c r="B33" s="109"/>
      <c r="C33" s="46">
        <f t="shared" ref="C33:N33" si="16">C17-C19-C20-C31</f>
        <v>0</v>
      </c>
      <c r="D33" s="16">
        <f t="shared" si="16"/>
        <v>0</v>
      </c>
      <c r="E33" s="16">
        <f t="shared" si="16"/>
        <v>0</v>
      </c>
      <c r="F33" s="16">
        <f t="shared" si="16"/>
        <v>0</v>
      </c>
      <c r="G33" s="16">
        <f t="shared" si="16"/>
        <v>0</v>
      </c>
      <c r="H33" s="16">
        <f t="shared" si="16"/>
        <v>0</v>
      </c>
      <c r="I33" s="16">
        <f t="shared" si="16"/>
        <v>0</v>
      </c>
      <c r="J33" s="16">
        <f t="shared" si="16"/>
        <v>0</v>
      </c>
      <c r="K33" s="16">
        <f t="shared" si="16"/>
        <v>0</v>
      </c>
      <c r="L33" s="16">
        <f t="shared" si="16"/>
        <v>0</v>
      </c>
      <c r="M33" s="16">
        <f t="shared" si="16"/>
        <v>0</v>
      </c>
      <c r="N33" s="16">
        <f t="shared" si="16"/>
        <v>0</v>
      </c>
      <c r="O33" s="47">
        <f>SUM(C33:N33)</f>
        <v>0</v>
      </c>
      <c r="P33" s="46">
        <f t="shared" ref="P33:AA33" si="17">P17-P19-P20-P31</f>
        <v>0</v>
      </c>
      <c r="Q33" s="16">
        <f t="shared" si="17"/>
        <v>0</v>
      </c>
      <c r="R33" s="16">
        <f t="shared" si="17"/>
        <v>0</v>
      </c>
      <c r="S33" s="16">
        <f t="shared" si="17"/>
        <v>0</v>
      </c>
      <c r="T33" s="16">
        <f t="shared" si="17"/>
        <v>0</v>
      </c>
      <c r="U33" s="16">
        <f t="shared" si="17"/>
        <v>0</v>
      </c>
      <c r="V33" s="16">
        <f t="shared" si="17"/>
        <v>0</v>
      </c>
      <c r="W33" s="16">
        <f t="shared" si="17"/>
        <v>0</v>
      </c>
      <c r="X33" s="16">
        <f t="shared" si="17"/>
        <v>0</v>
      </c>
      <c r="Y33" s="16">
        <f t="shared" si="17"/>
        <v>0</v>
      </c>
      <c r="Z33" s="16">
        <f t="shared" si="17"/>
        <v>0</v>
      </c>
      <c r="AA33" s="16">
        <f t="shared" si="17"/>
        <v>0</v>
      </c>
      <c r="AB33" s="47">
        <f>SUM(P33:AA33)</f>
        <v>0</v>
      </c>
      <c r="AC33" s="82">
        <f t="shared" ref="AC33:AE33" si="18">AC17-AC19-AC20-AC31</f>
        <v>0</v>
      </c>
      <c r="AD33" s="82">
        <f t="shared" si="18"/>
        <v>0</v>
      </c>
      <c r="AE33" s="82">
        <f t="shared" si="18"/>
        <v>0</v>
      </c>
      <c r="AF33" s="47">
        <f>SUM(T33:AE33)</f>
        <v>0</v>
      </c>
    </row>
    <row r="34" spans="1:32">
      <c r="A34" s="8"/>
      <c r="B34" s="1"/>
      <c r="C34" s="9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7"/>
      <c r="P34" s="9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7"/>
      <c r="AC34" s="79"/>
      <c r="AD34" s="79"/>
      <c r="AE34" s="79"/>
      <c r="AF34" s="17"/>
    </row>
    <row r="35" spans="1:32">
      <c r="A35" s="127" t="s">
        <v>42</v>
      </c>
      <c r="B35" s="1"/>
      <c r="C35" s="61">
        <v>0</v>
      </c>
      <c r="D35" s="62">
        <v>0</v>
      </c>
      <c r="E35" s="62">
        <v>0</v>
      </c>
      <c r="F35" s="62">
        <v>0</v>
      </c>
      <c r="G35" s="62">
        <v>0</v>
      </c>
      <c r="H35" s="62">
        <v>0</v>
      </c>
      <c r="I35" s="62">
        <v>0</v>
      </c>
      <c r="J35" s="62">
        <v>0</v>
      </c>
      <c r="K35" s="62">
        <v>0</v>
      </c>
      <c r="L35" s="62">
        <v>0</v>
      </c>
      <c r="M35" s="62">
        <v>0</v>
      </c>
      <c r="N35" s="62">
        <v>0</v>
      </c>
      <c r="O35" s="13">
        <f t="shared" ref="O35:O40" si="19">SUM(C35:N35)</f>
        <v>0</v>
      </c>
      <c r="P35" s="61">
        <v>0</v>
      </c>
      <c r="Q35" s="62">
        <v>0</v>
      </c>
      <c r="R35" s="62">
        <v>0</v>
      </c>
      <c r="S35" s="62">
        <v>0</v>
      </c>
      <c r="T35" s="62">
        <v>0</v>
      </c>
      <c r="U35" s="62">
        <v>0</v>
      </c>
      <c r="V35" s="62">
        <v>0</v>
      </c>
      <c r="W35" s="62">
        <v>0</v>
      </c>
      <c r="X35" s="62">
        <v>0</v>
      </c>
      <c r="Y35" s="62">
        <v>0</v>
      </c>
      <c r="Z35" s="62">
        <v>0</v>
      </c>
      <c r="AA35" s="62">
        <v>0</v>
      </c>
      <c r="AB35" s="13">
        <f t="shared" ref="AB35:AB40" si="20">SUM(P35:AA35)</f>
        <v>0</v>
      </c>
      <c r="AC35" s="80">
        <v>0</v>
      </c>
      <c r="AD35" s="80">
        <v>0</v>
      </c>
      <c r="AE35" s="80">
        <v>0</v>
      </c>
      <c r="AF35" s="13">
        <f t="shared" ref="AF35:AF57" si="21">SUM(O35,AB35,AC35,AD35,AE35)</f>
        <v>0</v>
      </c>
    </row>
    <row r="36" spans="1:32">
      <c r="A36" s="127" t="s">
        <v>43</v>
      </c>
      <c r="B36" s="1"/>
      <c r="C36" s="61">
        <v>0</v>
      </c>
      <c r="D36" s="62">
        <v>0</v>
      </c>
      <c r="E36" s="62">
        <v>0</v>
      </c>
      <c r="F36" s="62">
        <v>0</v>
      </c>
      <c r="G36" s="62">
        <v>0</v>
      </c>
      <c r="H36" s="62">
        <v>0</v>
      </c>
      <c r="I36" s="62">
        <v>0</v>
      </c>
      <c r="J36" s="62">
        <v>0</v>
      </c>
      <c r="K36" s="62">
        <v>0</v>
      </c>
      <c r="L36" s="62">
        <v>0</v>
      </c>
      <c r="M36" s="62">
        <v>0</v>
      </c>
      <c r="N36" s="62">
        <v>0</v>
      </c>
      <c r="O36" s="13">
        <f t="shared" si="19"/>
        <v>0</v>
      </c>
      <c r="P36" s="61">
        <v>0</v>
      </c>
      <c r="Q36" s="62">
        <v>0</v>
      </c>
      <c r="R36" s="62">
        <v>0</v>
      </c>
      <c r="S36" s="62">
        <v>0</v>
      </c>
      <c r="T36" s="62">
        <v>0</v>
      </c>
      <c r="U36" s="62">
        <v>0</v>
      </c>
      <c r="V36" s="62">
        <v>0</v>
      </c>
      <c r="W36" s="62">
        <v>0</v>
      </c>
      <c r="X36" s="62">
        <v>0</v>
      </c>
      <c r="Y36" s="62">
        <v>0</v>
      </c>
      <c r="Z36" s="62">
        <v>0</v>
      </c>
      <c r="AA36" s="62">
        <v>0</v>
      </c>
      <c r="AB36" s="13">
        <f t="shared" si="20"/>
        <v>0</v>
      </c>
      <c r="AC36" s="80">
        <v>0</v>
      </c>
      <c r="AD36" s="80">
        <v>0</v>
      </c>
      <c r="AE36" s="80">
        <v>0</v>
      </c>
      <c r="AF36" s="13">
        <f t="shared" si="21"/>
        <v>0</v>
      </c>
    </row>
    <row r="37" spans="1:32">
      <c r="A37" s="127" t="s">
        <v>44</v>
      </c>
      <c r="B37" s="1"/>
      <c r="C37" s="61">
        <v>0</v>
      </c>
      <c r="D37" s="62">
        <v>0</v>
      </c>
      <c r="E37" s="62">
        <v>0</v>
      </c>
      <c r="F37" s="62">
        <v>0</v>
      </c>
      <c r="G37" s="62">
        <v>0</v>
      </c>
      <c r="H37" s="62">
        <v>0</v>
      </c>
      <c r="I37" s="62">
        <v>0</v>
      </c>
      <c r="J37" s="62">
        <v>0</v>
      </c>
      <c r="K37" s="62">
        <v>0</v>
      </c>
      <c r="L37" s="62">
        <v>0</v>
      </c>
      <c r="M37" s="62">
        <v>0</v>
      </c>
      <c r="N37" s="62">
        <v>0</v>
      </c>
      <c r="O37" s="13">
        <f t="shared" si="19"/>
        <v>0</v>
      </c>
      <c r="P37" s="61">
        <v>0</v>
      </c>
      <c r="Q37" s="62">
        <v>0</v>
      </c>
      <c r="R37" s="62">
        <v>0</v>
      </c>
      <c r="S37" s="62">
        <v>0</v>
      </c>
      <c r="T37" s="62">
        <v>0</v>
      </c>
      <c r="U37" s="62">
        <v>0</v>
      </c>
      <c r="V37" s="62">
        <v>0</v>
      </c>
      <c r="W37" s="62">
        <v>0</v>
      </c>
      <c r="X37" s="62">
        <v>0</v>
      </c>
      <c r="Y37" s="62">
        <v>0</v>
      </c>
      <c r="Z37" s="62">
        <v>0</v>
      </c>
      <c r="AA37" s="62">
        <v>0</v>
      </c>
      <c r="AB37" s="13">
        <f t="shared" si="20"/>
        <v>0</v>
      </c>
      <c r="AC37" s="80">
        <v>0</v>
      </c>
      <c r="AD37" s="80">
        <v>0</v>
      </c>
      <c r="AE37" s="80">
        <v>0</v>
      </c>
      <c r="AF37" s="13">
        <f t="shared" si="21"/>
        <v>0</v>
      </c>
    </row>
    <row r="38" spans="1:32">
      <c r="A38" s="133" t="s">
        <v>82</v>
      </c>
      <c r="B38" s="102"/>
      <c r="C38" s="65">
        <v>0</v>
      </c>
      <c r="D38" s="66">
        <v>0</v>
      </c>
      <c r="E38" s="66">
        <v>0</v>
      </c>
      <c r="F38" s="66">
        <v>0</v>
      </c>
      <c r="G38" s="66">
        <v>0</v>
      </c>
      <c r="H38" s="66">
        <v>0</v>
      </c>
      <c r="I38" s="66">
        <v>0</v>
      </c>
      <c r="J38" s="66">
        <v>0</v>
      </c>
      <c r="K38" s="66">
        <v>0</v>
      </c>
      <c r="L38" s="66">
        <v>0</v>
      </c>
      <c r="M38" s="66">
        <v>0</v>
      </c>
      <c r="N38" s="66">
        <v>0</v>
      </c>
      <c r="O38" s="49">
        <f t="shared" si="19"/>
        <v>0</v>
      </c>
      <c r="P38" s="65">
        <v>0</v>
      </c>
      <c r="Q38" s="66">
        <v>0</v>
      </c>
      <c r="R38" s="66">
        <v>0</v>
      </c>
      <c r="S38" s="66">
        <v>0</v>
      </c>
      <c r="T38" s="66">
        <v>0</v>
      </c>
      <c r="U38" s="66">
        <v>0</v>
      </c>
      <c r="V38" s="66">
        <v>0</v>
      </c>
      <c r="W38" s="66">
        <v>0</v>
      </c>
      <c r="X38" s="66">
        <v>0</v>
      </c>
      <c r="Y38" s="66">
        <v>0</v>
      </c>
      <c r="Z38" s="66">
        <v>0</v>
      </c>
      <c r="AA38" s="66">
        <v>0</v>
      </c>
      <c r="AB38" s="49">
        <f t="shared" si="20"/>
        <v>0</v>
      </c>
      <c r="AC38" s="84">
        <v>0</v>
      </c>
      <c r="AD38" s="84">
        <v>0</v>
      </c>
      <c r="AE38" s="84">
        <v>0</v>
      </c>
      <c r="AF38" s="13">
        <f t="shared" si="21"/>
        <v>0</v>
      </c>
    </row>
    <row r="39" spans="1:32" ht="13.8" thickBot="1">
      <c r="A39" s="132" t="s">
        <v>46</v>
      </c>
      <c r="B39" s="108"/>
      <c r="C39" s="67">
        <v>0</v>
      </c>
      <c r="D39" s="68">
        <v>0</v>
      </c>
      <c r="E39" s="68">
        <v>0</v>
      </c>
      <c r="F39" s="68">
        <v>0</v>
      </c>
      <c r="G39" s="68">
        <v>0</v>
      </c>
      <c r="H39" s="68">
        <v>0</v>
      </c>
      <c r="I39" s="68">
        <v>0</v>
      </c>
      <c r="J39" s="68">
        <v>0</v>
      </c>
      <c r="K39" s="68">
        <v>0</v>
      </c>
      <c r="L39" s="68">
        <v>0</v>
      </c>
      <c r="M39" s="68">
        <v>0</v>
      </c>
      <c r="N39" s="68">
        <v>0</v>
      </c>
      <c r="O39" s="50">
        <f t="shared" si="19"/>
        <v>0</v>
      </c>
      <c r="P39" s="67">
        <v>0</v>
      </c>
      <c r="Q39" s="68">
        <v>0</v>
      </c>
      <c r="R39" s="68">
        <v>0</v>
      </c>
      <c r="S39" s="68">
        <v>0</v>
      </c>
      <c r="T39" s="68">
        <v>0</v>
      </c>
      <c r="U39" s="68">
        <v>0</v>
      </c>
      <c r="V39" s="68">
        <v>0</v>
      </c>
      <c r="W39" s="68">
        <v>0</v>
      </c>
      <c r="X39" s="68">
        <v>0</v>
      </c>
      <c r="Y39" s="68">
        <v>0</v>
      </c>
      <c r="Z39" s="68">
        <v>0</v>
      </c>
      <c r="AA39" s="68">
        <v>0</v>
      </c>
      <c r="AB39" s="50">
        <f t="shared" si="20"/>
        <v>0</v>
      </c>
      <c r="AC39" s="85">
        <v>0</v>
      </c>
      <c r="AD39" s="85">
        <v>0</v>
      </c>
      <c r="AE39" s="85">
        <v>0</v>
      </c>
      <c r="AF39" s="97">
        <f t="shared" si="21"/>
        <v>0</v>
      </c>
    </row>
    <row r="40" spans="1:32">
      <c r="A40" s="15" t="s">
        <v>47</v>
      </c>
      <c r="B40" s="104"/>
      <c r="C40" s="46">
        <f t="shared" ref="C40:N40" si="22">C33+C35+C36+C37-C38-C39</f>
        <v>0</v>
      </c>
      <c r="D40" s="16">
        <f t="shared" si="22"/>
        <v>0</v>
      </c>
      <c r="E40" s="16">
        <f t="shared" si="22"/>
        <v>0</v>
      </c>
      <c r="F40" s="16">
        <f t="shared" si="22"/>
        <v>0</v>
      </c>
      <c r="G40" s="16">
        <f t="shared" si="22"/>
        <v>0</v>
      </c>
      <c r="H40" s="16">
        <f t="shared" si="22"/>
        <v>0</v>
      </c>
      <c r="I40" s="16">
        <f t="shared" si="22"/>
        <v>0</v>
      </c>
      <c r="J40" s="16">
        <f t="shared" si="22"/>
        <v>0</v>
      </c>
      <c r="K40" s="16">
        <f t="shared" si="22"/>
        <v>0</v>
      </c>
      <c r="L40" s="16">
        <f t="shared" si="22"/>
        <v>0</v>
      </c>
      <c r="M40" s="16">
        <f t="shared" si="22"/>
        <v>0</v>
      </c>
      <c r="N40" s="16">
        <f t="shared" si="22"/>
        <v>0</v>
      </c>
      <c r="O40" s="47">
        <f t="shared" si="19"/>
        <v>0</v>
      </c>
      <c r="P40" s="46">
        <f t="shared" ref="P40:AA40" si="23">P33+P35+P36+P37-P38-P39</f>
        <v>0</v>
      </c>
      <c r="Q40" s="16">
        <f t="shared" si="23"/>
        <v>0</v>
      </c>
      <c r="R40" s="16">
        <f t="shared" si="23"/>
        <v>0</v>
      </c>
      <c r="S40" s="16">
        <f t="shared" si="23"/>
        <v>0</v>
      </c>
      <c r="T40" s="16">
        <f t="shared" si="23"/>
        <v>0</v>
      </c>
      <c r="U40" s="16">
        <f t="shared" si="23"/>
        <v>0</v>
      </c>
      <c r="V40" s="16">
        <f t="shared" si="23"/>
        <v>0</v>
      </c>
      <c r="W40" s="16">
        <f t="shared" si="23"/>
        <v>0</v>
      </c>
      <c r="X40" s="16">
        <f t="shared" si="23"/>
        <v>0</v>
      </c>
      <c r="Y40" s="16">
        <f t="shared" si="23"/>
        <v>0</v>
      </c>
      <c r="Z40" s="16">
        <f t="shared" si="23"/>
        <v>0</v>
      </c>
      <c r="AA40" s="16">
        <f t="shared" si="23"/>
        <v>0</v>
      </c>
      <c r="AB40" s="47">
        <f t="shared" si="20"/>
        <v>0</v>
      </c>
      <c r="AC40" s="82">
        <f t="shared" ref="AC40:AE40" si="24">AC33+AC35+AC36+AC37-AC38-AC39</f>
        <v>0</v>
      </c>
      <c r="AD40" s="82">
        <f t="shared" si="24"/>
        <v>0</v>
      </c>
      <c r="AE40" s="82">
        <f t="shared" si="24"/>
        <v>0</v>
      </c>
      <c r="AF40" s="47">
        <f t="shared" si="21"/>
        <v>0</v>
      </c>
    </row>
    <row r="41" spans="1:32">
      <c r="A41" s="8"/>
      <c r="B41" s="1"/>
      <c r="C41" s="9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7"/>
      <c r="P41" s="9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7"/>
      <c r="AC41" s="79"/>
      <c r="AD41" s="79"/>
      <c r="AE41" s="79"/>
      <c r="AF41" s="17"/>
    </row>
    <row r="42" spans="1:32">
      <c r="A42" s="128" t="s">
        <v>49</v>
      </c>
      <c r="B42" s="102"/>
      <c r="C42" s="65">
        <v>0</v>
      </c>
      <c r="D42" s="66">
        <v>0</v>
      </c>
      <c r="E42" s="66">
        <v>0</v>
      </c>
      <c r="F42" s="66">
        <v>0</v>
      </c>
      <c r="G42" s="66">
        <v>0</v>
      </c>
      <c r="H42" s="66">
        <v>0</v>
      </c>
      <c r="I42" s="66">
        <v>0</v>
      </c>
      <c r="J42" s="66">
        <v>0</v>
      </c>
      <c r="K42" s="66">
        <v>0</v>
      </c>
      <c r="L42" s="66">
        <v>0</v>
      </c>
      <c r="M42" s="66">
        <v>0</v>
      </c>
      <c r="N42" s="66">
        <v>0</v>
      </c>
      <c r="O42" s="49">
        <f>SUM(C42:N42)</f>
        <v>0</v>
      </c>
      <c r="P42" s="65">
        <v>0</v>
      </c>
      <c r="Q42" s="66">
        <v>0</v>
      </c>
      <c r="R42" s="66">
        <v>0</v>
      </c>
      <c r="S42" s="66">
        <v>0</v>
      </c>
      <c r="T42" s="66">
        <v>0</v>
      </c>
      <c r="U42" s="66">
        <v>0</v>
      </c>
      <c r="V42" s="66">
        <v>0</v>
      </c>
      <c r="W42" s="66">
        <v>0</v>
      </c>
      <c r="X42" s="66">
        <v>0</v>
      </c>
      <c r="Y42" s="66">
        <v>0</v>
      </c>
      <c r="Z42" s="66">
        <v>0</v>
      </c>
      <c r="AA42" s="66">
        <v>0</v>
      </c>
      <c r="AB42" s="49">
        <f>SUM(P42:AA42)</f>
        <v>0</v>
      </c>
      <c r="AC42" s="84">
        <v>0</v>
      </c>
      <c r="AD42" s="84">
        <v>0</v>
      </c>
      <c r="AE42" s="84">
        <v>0</v>
      </c>
      <c r="AF42" s="13">
        <f t="shared" si="21"/>
        <v>0</v>
      </c>
    </row>
    <row r="43" spans="1:32">
      <c r="A43" s="128" t="s">
        <v>48</v>
      </c>
      <c r="B43" s="102"/>
      <c r="C43" s="65">
        <v>0</v>
      </c>
      <c r="D43" s="66">
        <v>0</v>
      </c>
      <c r="E43" s="66">
        <v>0</v>
      </c>
      <c r="F43" s="66">
        <v>0</v>
      </c>
      <c r="G43" s="66">
        <v>0</v>
      </c>
      <c r="H43" s="66">
        <v>0</v>
      </c>
      <c r="I43" s="66">
        <v>0</v>
      </c>
      <c r="J43" s="66">
        <v>0</v>
      </c>
      <c r="K43" s="66">
        <v>0</v>
      </c>
      <c r="L43" s="66">
        <v>0</v>
      </c>
      <c r="M43" s="66">
        <v>0</v>
      </c>
      <c r="N43" s="66">
        <v>0</v>
      </c>
      <c r="O43" s="49">
        <f>SUM(C43:N43)</f>
        <v>0</v>
      </c>
      <c r="P43" s="65">
        <v>0</v>
      </c>
      <c r="Q43" s="66">
        <v>0</v>
      </c>
      <c r="R43" s="66">
        <v>0</v>
      </c>
      <c r="S43" s="66">
        <v>0</v>
      </c>
      <c r="T43" s="66">
        <v>0</v>
      </c>
      <c r="U43" s="66">
        <v>0</v>
      </c>
      <c r="V43" s="66">
        <v>0</v>
      </c>
      <c r="W43" s="66">
        <v>0</v>
      </c>
      <c r="X43" s="66">
        <v>0</v>
      </c>
      <c r="Y43" s="66">
        <v>0</v>
      </c>
      <c r="Z43" s="66">
        <v>0</v>
      </c>
      <c r="AA43" s="66">
        <v>0</v>
      </c>
      <c r="AB43" s="49">
        <f>SUM(P43:AA43)</f>
        <v>0</v>
      </c>
      <c r="AC43" s="84">
        <v>0</v>
      </c>
      <c r="AD43" s="84">
        <v>0</v>
      </c>
      <c r="AE43" s="84">
        <v>0</v>
      </c>
      <c r="AF43" s="13">
        <f t="shared" si="21"/>
        <v>0</v>
      </c>
    </row>
    <row r="44" spans="1:32" ht="13.8" thickBot="1">
      <c r="A44" s="23"/>
      <c r="B44" s="108"/>
      <c r="C44" s="19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1"/>
      <c r="P44" s="19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1"/>
      <c r="AC44" s="83"/>
      <c r="AD44" s="83"/>
      <c r="AE44" s="83"/>
      <c r="AF44" s="21"/>
    </row>
    <row r="45" spans="1:32">
      <c r="A45" s="15" t="s">
        <v>56</v>
      </c>
      <c r="B45" s="104"/>
      <c r="C45" s="46">
        <f t="shared" ref="C45:N45" si="25">C40+C42-C43</f>
        <v>0</v>
      </c>
      <c r="D45" s="16">
        <f t="shared" si="25"/>
        <v>0</v>
      </c>
      <c r="E45" s="16">
        <f t="shared" si="25"/>
        <v>0</v>
      </c>
      <c r="F45" s="16">
        <f t="shared" si="25"/>
        <v>0</v>
      </c>
      <c r="G45" s="16">
        <f t="shared" si="25"/>
        <v>0</v>
      </c>
      <c r="H45" s="16">
        <f t="shared" si="25"/>
        <v>0</v>
      </c>
      <c r="I45" s="16">
        <f t="shared" si="25"/>
        <v>0</v>
      </c>
      <c r="J45" s="16">
        <f t="shared" si="25"/>
        <v>0</v>
      </c>
      <c r="K45" s="16">
        <f t="shared" si="25"/>
        <v>0</v>
      </c>
      <c r="L45" s="16">
        <f t="shared" si="25"/>
        <v>0</v>
      </c>
      <c r="M45" s="16">
        <f t="shared" si="25"/>
        <v>0</v>
      </c>
      <c r="N45" s="16">
        <f t="shared" si="25"/>
        <v>0</v>
      </c>
      <c r="O45" s="47">
        <f>SUM(C45:N45)</f>
        <v>0</v>
      </c>
      <c r="P45" s="46">
        <f t="shared" ref="P45:AA45" si="26">P40+P42-P43</f>
        <v>0</v>
      </c>
      <c r="Q45" s="16">
        <f t="shared" si="26"/>
        <v>0</v>
      </c>
      <c r="R45" s="16">
        <f t="shared" si="26"/>
        <v>0</v>
      </c>
      <c r="S45" s="16">
        <f t="shared" si="26"/>
        <v>0</v>
      </c>
      <c r="T45" s="16">
        <f t="shared" si="26"/>
        <v>0</v>
      </c>
      <c r="U45" s="16">
        <f t="shared" si="26"/>
        <v>0</v>
      </c>
      <c r="V45" s="16">
        <f t="shared" si="26"/>
        <v>0</v>
      </c>
      <c r="W45" s="16">
        <f t="shared" si="26"/>
        <v>0</v>
      </c>
      <c r="X45" s="16">
        <f t="shared" si="26"/>
        <v>0</v>
      </c>
      <c r="Y45" s="16">
        <f t="shared" si="26"/>
        <v>0</v>
      </c>
      <c r="Z45" s="16">
        <f t="shared" si="26"/>
        <v>0</v>
      </c>
      <c r="AA45" s="16">
        <f t="shared" si="26"/>
        <v>0</v>
      </c>
      <c r="AB45" s="47">
        <f>SUM(P45:AA45)</f>
        <v>0</v>
      </c>
      <c r="AC45" s="82">
        <f t="shared" ref="AC45:AE45" si="27">AC40+AC42-AC43</f>
        <v>0</v>
      </c>
      <c r="AD45" s="82">
        <f t="shared" si="27"/>
        <v>0</v>
      </c>
      <c r="AE45" s="82">
        <f t="shared" si="27"/>
        <v>0</v>
      </c>
      <c r="AF45" s="47">
        <f t="shared" si="21"/>
        <v>0</v>
      </c>
    </row>
    <row r="46" spans="1:32">
      <c r="A46" s="8"/>
      <c r="B46" s="1"/>
      <c r="C46" s="9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7"/>
      <c r="P46" s="9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7"/>
      <c r="AC46" s="79"/>
      <c r="AD46" s="79"/>
      <c r="AE46" s="79"/>
      <c r="AF46" s="17"/>
    </row>
    <row r="47" spans="1:32">
      <c r="A47" s="127" t="s">
        <v>50</v>
      </c>
      <c r="B47" s="1"/>
      <c r="C47" s="61">
        <v>0</v>
      </c>
      <c r="D47" s="62">
        <v>0</v>
      </c>
      <c r="E47" s="62">
        <v>0</v>
      </c>
      <c r="F47" s="62">
        <v>0</v>
      </c>
      <c r="G47" s="62">
        <v>0</v>
      </c>
      <c r="H47" s="62">
        <v>0</v>
      </c>
      <c r="I47" s="62">
        <v>0</v>
      </c>
      <c r="J47" s="62">
        <v>0</v>
      </c>
      <c r="K47" s="62">
        <v>0</v>
      </c>
      <c r="L47" s="62">
        <v>0</v>
      </c>
      <c r="M47" s="62">
        <v>0</v>
      </c>
      <c r="N47" s="62">
        <v>0</v>
      </c>
      <c r="O47" s="13">
        <f>SUM(C47:N47)</f>
        <v>0</v>
      </c>
      <c r="P47" s="61">
        <v>0</v>
      </c>
      <c r="Q47" s="62">
        <v>0</v>
      </c>
      <c r="R47" s="62">
        <v>0</v>
      </c>
      <c r="S47" s="62">
        <v>0</v>
      </c>
      <c r="T47" s="62">
        <v>0</v>
      </c>
      <c r="U47" s="62">
        <v>0</v>
      </c>
      <c r="V47" s="62">
        <v>0</v>
      </c>
      <c r="W47" s="62">
        <v>0</v>
      </c>
      <c r="X47" s="62">
        <v>0</v>
      </c>
      <c r="Y47" s="62">
        <v>0</v>
      </c>
      <c r="Z47" s="62">
        <v>0</v>
      </c>
      <c r="AA47" s="62">
        <v>0</v>
      </c>
      <c r="AB47" s="13">
        <f>SUM(P47:AA47)</f>
        <v>0</v>
      </c>
      <c r="AC47" s="80">
        <v>0</v>
      </c>
      <c r="AD47" s="80">
        <v>0</v>
      </c>
      <c r="AE47" s="80">
        <v>0</v>
      </c>
      <c r="AF47" s="13">
        <f t="shared" si="21"/>
        <v>0</v>
      </c>
    </row>
    <row r="48" spans="1:32">
      <c r="A48" s="127" t="s">
        <v>51</v>
      </c>
      <c r="B48" s="1"/>
      <c r="C48" s="61">
        <v>0</v>
      </c>
      <c r="D48" s="62">
        <v>0</v>
      </c>
      <c r="E48" s="62">
        <v>0</v>
      </c>
      <c r="F48" s="62">
        <v>0</v>
      </c>
      <c r="G48" s="62">
        <v>0</v>
      </c>
      <c r="H48" s="62">
        <v>0</v>
      </c>
      <c r="I48" s="62">
        <v>0</v>
      </c>
      <c r="J48" s="62">
        <v>0</v>
      </c>
      <c r="K48" s="62">
        <v>0</v>
      </c>
      <c r="L48" s="62">
        <v>0</v>
      </c>
      <c r="M48" s="62">
        <v>0</v>
      </c>
      <c r="N48" s="62">
        <v>0</v>
      </c>
      <c r="O48" s="13">
        <f>SUM(C48:N48)</f>
        <v>0</v>
      </c>
      <c r="P48" s="61">
        <v>0</v>
      </c>
      <c r="Q48" s="62">
        <v>0</v>
      </c>
      <c r="R48" s="62">
        <v>0</v>
      </c>
      <c r="S48" s="62">
        <v>0</v>
      </c>
      <c r="T48" s="62">
        <v>0</v>
      </c>
      <c r="U48" s="62">
        <v>0</v>
      </c>
      <c r="V48" s="62">
        <v>0</v>
      </c>
      <c r="W48" s="62">
        <v>0</v>
      </c>
      <c r="X48" s="62">
        <v>0</v>
      </c>
      <c r="Y48" s="62">
        <v>0</v>
      </c>
      <c r="Z48" s="62">
        <v>0</v>
      </c>
      <c r="AA48" s="62">
        <v>0</v>
      </c>
      <c r="AB48" s="13">
        <f>SUM(P48:AA48)</f>
        <v>0</v>
      </c>
      <c r="AC48" s="80">
        <v>0</v>
      </c>
      <c r="AD48" s="80">
        <v>0</v>
      </c>
      <c r="AE48" s="80">
        <v>0</v>
      </c>
      <c r="AF48" s="13">
        <f t="shared" si="21"/>
        <v>0</v>
      </c>
    </row>
    <row r="49" spans="1:32" ht="13.8" thickBot="1">
      <c r="A49" s="23"/>
      <c r="B49" s="108"/>
      <c r="C49" s="69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21"/>
      <c r="P49" s="69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21"/>
      <c r="AC49" s="86"/>
      <c r="AD49" s="86"/>
      <c r="AE49" s="86"/>
      <c r="AF49" s="21"/>
    </row>
    <row r="50" spans="1:32" ht="13.8" thickBot="1">
      <c r="A50" s="25" t="s">
        <v>52</v>
      </c>
      <c r="B50" s="110"/>
      <c r="C50" s="73">
        <f t="shared" ref="C50:N50" si="28">C45-C47-C48</f>
        <v>0</v>
      </c>
      <c r="D50" s="74">
        <f t="shared" si="28"/>
        <v>0</v>
      </c>
      <c r="E50" s="74">
        <f t="shared" si="28"/>
        <v>0</v>
      </c>
      <c r="F50" s="74">
        <f t="shared" si="28"/>
        <v>0</v>
      </c>
      <c r="G50" s="74">
        <f t="shared" si="28"/>
        <v>0</v>
      </c>
      <c r="H50" s="74">
        <f t="shared" si="28"/>
        <v>0</v>
      </c>
      <c r="I50" s="74">
        <f t="shared" si="28"/>
        <v>0</v>
      </c>
      <c r="J50" s="74">
        <f t="shared" si="28"/>
        <v>0</v>
      </c>
      <c r="K50" s="74">
        <f t="shared" si="28"/>
        <v>0</v>
      </c>
      <c r="L50" s="74">
        <f t="shared" si="28"/>
        <v>0</v>
      </c>
      <c r="M50" s="74">
        <f t="shared" si="28"/>
        <v>0</v>
      </c>
      <c r="N50" s="74">
        <f t="shared" si="28"/>
        <v>0</v>
      </c>
      <c r="O50" s="51">
        <f>SUM(C50:N50)</f>
        <v>0</v>
      </c>
      <c r="P50" s="73">
        <f t="shared" ref="P50:AA50" si="29">P45-P47-P48</f>
        <v>0</v>
      </c>
      <c r="Q50" s="74">
        <f t="shared" si="29"/>
        <v>0</v>
      </c>
      <c r="R50" s="74">
        <f t="shared" si="29"/>
        <v>0</v>
      </c>
      <c r="S50" s="74">
        <f t="shared" si="29"/>
        <v>0</v>
      </c>
      <c r="T50" s="74">
        <f t="shared" si="29"/>
        <v>0</v>
      </c>
      <c r="U50" s="74">
        <f t="shared" si="29"/>
        <v>0</v>
      </c>
      <c r="V50" s="74">
        <f t="shared" si="29"/>
        <v>0</v>
      </c>
      <c r="W50" s="74">
        <f t="shared" si="29"/>
        <v>0</v>
      </c>
      <c r="X50" s="74">
        <f t="shared" si="29"/>
        <v>0</v>
      </c>
      <c r="Y50" s="74">
        <f t="shared" si="29"/>
        <v>0</v>
      </c>
      <c r="Z50" s="74">
        <f t="shared" si="29"/>
        <v>0</v>
      </c>
      <c r="AA50" s="74">
        <f t="shared" si="29"/>
        <v>0</v>
      </c>
      <c r="AB50" s="51">
        <f>SUM(P50:AA50)</f>
        <v>0</v>
      </c>
      <c r="AC50" s="87">
        <f t="shared" ref="AC50:AE50" si="30">AC45-AC47-AC48</f>
        <v>0</v>
      </c>
      <c r="AD50" s="87">
        <f t="shared" si="30"/>
        <v>0</v>
      </c>
      <c r="AE50" s="87">
        <f t="shared" si="30"/>
        <v>0</v>
      </c>
      <c r="AF50" s="98">
        <f t="shared" si="21"/>
        <v>0</v>
      </c>
    </row>
    <row r="51" spans="1:32" ht="13.8" thickTop="1">
      <c r="A51" s="8"/>
      <c r="B51" s="1"/>
      <c r="C51" s="71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17"/>
      <c r="P51" s="71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17"/>
      <c r="AC51" s="88"/>
      <c r="AD51" s="88"/>
      <c r="AE51" s="88"/>
      <c r="AF51" s="17"/>
    </row>
    <row r="52" spans="1:32">
      <c r="A52" s="128" t="s">
        <v>53</v>
      </c>
      <c r="B52" s="102"/>
      <c r="C52" s="61">
        <v>0</v>
      </c>
      <c r="D52" s="62">
        <v>0</v>
      </c>
      <c r="E52" s="62">
        <v>0</v>
      </c>
      <c r="F52" s="62">
        <v>0</v>
      </c>
      <c r="G52" s="62">
        <v>0</v>
      </c>
      <c r="H52" s="62">
        <v>0</v>
      </c>
      <c r="I52" s="62">
        <v>0</v>
      </c>
      <c r="J52" s="62">
        <v>0</v>
      </c>
      <c r="K52" s="62">
        <v>0</v>
      </c>
      <c r="L52" s="62">
        <v>0</v>
      </c>
      <c r="M52" s="62">
        <v>0</v>
      </c>
      <c r="N52" s="62">
        <v>0</v>
      </c>
      <c r="O52" s="13">
        <f>SUM(C52:N52)</f>
        <v>0</v>
      </c>
      <c r="P52" s="61">
        <v>0</v>
      </c>
      <c r="Q52" s="62">
        <v>0</v>
      </c>
      <c r="R52" s="62">
        <v>0</v>
      </c>
      <c r="S52" s="62">
        <v>0</v>
      </c>
      <c r="T52" s="62">
        <v>0</v>
      </c>
      <c r="U52" s="62">
        <v>0</v>
      </c>
      <c r="V52" s="62">
        <v>0</v>
      </c>
      <c r="W52" s="62">
        <v>0</v>
      </c>
      <c r="X52" s="62">
        <v>0</v>
      </c>
      <c r="Y52" s="62">
        <v>0</v>
      </c>
      <c r="Z52" s="62">
        <v>0</v>
      </c>
      <c r="AA52" s="62">
        <v>0</v>
      </c>
      <c r="AB52" s="13">
        <f>SUM(P52:AA52)</f>
        <v>0</v>
      </c>
      <c r="AC52" s="80">
        <v>0</v>
      </c>
      <c r="AD52" s="80">
        <v>0</v>
      </c>
      <c r="AE52" s="80">
        <v>0</v>
      </c>
      <c r="AF52" s="13">
        <f t="shared" si="21"/>
        <v>0</v>
      </c>
    </row>
    <row r="53" spans="1:32">
      <c r="A53" s="128" t="s">
        <v>54</v>
      </c>
      <c r="B53" s="102"/>
      <c r="C53" s="63">
        <v>0</v>
      </c>
      <c r="D53" s="64">
        <v>0</v>
      </c>
      <c r="E53" s="64">
        <v>0</v>
      </c>
      <c r="F53" s="64">
        <v>0</v>
      </c>
      <c r="G53" s="64">
        <v>0</v>
      </c>
      <c r="H53" s="64">
        <v>0</v>
      </c>
      <c r="I53" s="64">
        <v>0</v>
      </c>
      <c r="J53" s="64">
        <v>0</v>
      </c>
      <c r="K53" s="64">
        <v>0</v>
      </c>
      <c r="L53" s="64">
        <v>0</v>
      </c>
      <c r="M53" s="64">
        <v>0</v>
      </c>
      <c r="N53" s="64">
        <v>0</v>
      </c>
      <c r="O53" s="45">
        <f>SUM(C53:N53)</f>
        <v>0</v>
      </c>
      <c r="P53" s="63">
        <v>0</v>
      </c>
      <c r="Q53" s="64">
        <v>0</v>
      </c>
      <c r="R53" s="64">
        <v>0</v>
      </c>
      <c r="S53" s="64">
        <v>0</v>
      </c>
      <c r="T53" s="64">
        <v>0</v>
      </c>
      <c r="U53" s="64">
        <v>0</v>
      </c>
      <c r="V53" s="64">
        <v>0</v>
      </c>
      <c r="W53" s="64">
        <v>0</v>
      </c>
      <c r="X53" s="64">
        <v>0</v>
      </c>
      <c r="Y53" s="64">
        <v>0</v>
      </c>
      <c r="Z53" s="64">
        <v>0</v>
      </c>
      <c r="AA53" s="64">
        <v>0</v>
      </c>
      <c r="AB53" s="45">
        <f>SUM(P53:AA53)</f>
        <v>0</v>
      </c>
      <c r="AC53" s="81">
        <v>0</v>
      </c>
      <c r="AD53" s="81">
        <v>0</v>
      </c>
      <c r="AE53" s="81">
        <v>0</v>
      </c>
      <c r="AF53" s="99">
        <f t="shared" si="21"/>
        <v>0</v>
      </c>
    </row>
    <row r="54" spans="1:32">
      <c r="A54" s="8"/>
      <c r="B54" s="1"/>
      <c r="C54" s="9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7"/>
      <c r="P54" s="9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7"/>
      <c r="AC54" s="79"/>
      <c r="AD54" s="79"/>
      <c r="AE54" s="79"/>
      <c r="AF54" s="17"/>
    </row>
    <row r="55" spans="1:32">
      <c r="A55" s="15" t="s">
        <v>0</v>
      </c>
      <c r="B55" s="104"/>
      <c r="C55" s="52">
        <f>C40+C39-C37-C52+C53</f>
        <v>0</v>
      </c>
      <c r="D55" s="52">
        <f t="shared" ref="D55:N55" si="31">D40+D39-D37-D52+D53</f>
        <v>0</v>
      </c>
      <c r="E55" s="52">
        <f t="shared" si="31"/>
        <v>0</v>
      </c>
      <c r="F55" s="52">
        <f t="shared" si="31"/>
        <v>0</v>
      </c>
      <c r="G55" s="52">
        <f t="shared" si="31"/>
        <v>0</v>
      </c>
      <c r="H55" s="52">
        <f t="shared" si="31"/>
        <v>0</v>
      </c>
      <c r="I55" s="52">
        <f t="shared" si="31"/>
        <v>0</v>
      </c>
      <c r="J55" s="52">
        <f t="shared" si="31"/>
        <v>0</v>
      </c>
      <c r="K55" s="52">
        <f t="shared" si="31"/>
        <v>0</v>
      </c>
      <c r="L55" s="52">
        <f t="shared" si="31"/>
        <v>0</v>
      </c>
      <c r="M55" s="52">
        <f t="shared" si="31"/>
        <v>0</v>
      </c>
      <c r="N55" s="52">
        <f t="shared" si="31"/>
        <v>0</v>
      </c>
      <c r="O55" s="53">
        <f>SUM(C55:N55)</f>
        <v>0</v>
      </c>
      <c r="P55" s="52">
        <f>P40+P39-P37-P52+P53</f>
        <v>0</v>
      </c>
      <c r="Q55" s="52">
        <f t="shared" ref="Q55:AA55" si="32">Q40+Q39-Q37-Q52+Q53</f>
        <v>0</v>
      </c>
      <c r="R55" s="52">
        <f t="shared" si="32"/>
        <v>0</v>
      </c>
      <c r="S55" s="52">
        <f t="shared" si="32"/>
        <v>0</v>
      </c>
      <c r="T55" s="52">
        <f t="shared" si="32"/>
        <v>0</v>
      </c>
      <c r="U55" s="52">
        <f t="shared" si="32"/>
        <v>0</v>
      </c>
      <c r="V55" s="52">
        <f t="shared" si="32"/>
        <v>0</v>
      </c>
      <c r="W55" s="52">
        <f t="shared" si="32"/>
        <v>0</v>
      </c>
      <c r="X55" s="52">
        <f t="shared" si="32"/>
        <v>0</v>
      </c>
      <c r="Y55" s="52">
        <f t="shared" si="32"/>
        <v>0</v>
      </c>
      <c r="Z55" s="52">
        <f t="shared" si="32"/>
        <v>0</v>
      </c>
      <c r="AA55" s="52">
        <f t="shared" si="32"/>
        <v>0</v>
      </c>
      <c r="AB55" s="53">
        <f>SUM(P55:AA55)</f>
        <v>0</v>
      </c>
      <c r="AC55" s="89">
        <f>AC40+AC39-AC37-AC52+AC53</f>
        <v>0</v>
      </c>
      <c r="AD55" s="89">
        <f t="shared" ref="AD55:AE55" si="33">AD40+AD39-AD37-AD52+AD53</f>
        <v>0</v>
      </c>
      <c r="AE55" s="89">
        <f t="shared" si="33"/>
        <v>0</v>
      </c>
      <c r="AF55" s="53">
        <f t="shared" si="21"/>
        <v>0</v>
      </c>
    </row>
    <row r="56" spans="1:32">
      <c r="A56" s="26"/>
      <c r="B56" s="111"/>
      <c r="C56" s="27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9"/>
      <c r="P56" s="27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9"/>
      <c r="AC56" s="90"/>
      <c r="AD56" s="90"/>
      <c r="AE56" s="90"/>
      <c r="AF56" s="29"/>
    </row>
    <row r="57" spans="1:32" ht="13.8" thickBot="1">
      <c r="A57" s="30" t="s">
        <v>2</v>
      </c>
      <c r="B57" s="112"/>
      <c r="C57" s="54">
        <f>C55+C20</f>
        <v>0</v>
      </c>
      <c r="D57" s="54">
        <f t="shared" ref="D57:N57" si="34">D55+D20</f>
        <v>0</v>
      </c>
      <c r="E57" s="54">
        <f t="shared" si="34"/>
        <v>0</v>
      </c>
      <c r="F57" s="54">
        <f t="shared" si="34"/>
        <v>0</v>
      </c>
      <c r="G57" s="54">
        <f t="shared" si="34"/>
        <v>0</v>
      </c>
      <c r="H57" s="54">
        <f t="shared" si="34"/>
        <v>0</v>
      </c>
      <c r="I57" s="54">
        <f t="shared" si="34"/>
        <v>0</v>
      </c>
      <c r="J57" s="54">
        <f t="shared" si="34"/>
        <v>0</v>
      </c>
      <c r="K57" s="54">
        <f t="shared" si="34"/>
        <v>0</v>
      </c>
      <c r="L57" s="54">
        <f t="shared" si="34"/>
        <v>0</v>
      </c>
      <c r="M57" s="54">
        <f t="shared" si="34"/>
        <v>0</v>
      </c>
      <c r="N57" s="54">
        <f t="shared" si="34"/>
        <v>0</v>
      </c>
      <c r="O57" s="55">
        <f>SUM(C57:N57)</f>
        <v>0</v>
      </c>
      <c r="P57" s="54">
        <f>P55+P20</f>
        <v>0</v>
      </c>
      <c r="Q57" s="54">
        <f t="shared" ref="Q57:AA57" si="35">Q55+Q20</f>
        <v>0</v>
      </c>
      <c r="R57" s="54">
        <f t="shared" si="35"/>
        <v>0</v>
      </c>
      <c r="S57" s="54">
        <f t="shared" si="35"/>
        <v>0</v>
      </c>
      <c r="T57" s="54">
        <f t="shared" si="35"/>
        <v>0</v>
      </c>
      <c r="U57" s="54">
        <f t="shared" si="35"/>
        <v>0</v>
      </c>
      <c r="V57" s="54">
        <f t="shared" si="35"/>
        <v>0</v>
      </c>
      <c r="W57" s="54">
        <f t="shared" si="35"/>
        <v>0</v>
      </c>
      <c r="X57" s="54">
        <f t="shared" si="35"/>
        <v>0</v>
      </c>
      <c r="Y57" s="54">
        <f t="shared" si="35"/>
        <v>0</v>
      </c>
      <c r="Z57" s="54">
        <f t="shared" si="35"/>
        <v>0</v>
      </c>
      <c r="AA57" s="54">
        <f t="shared" si="35"/>
        <v>0</v>
      </c>
      <c r="AB57" s="55">
        <f>SUM(P57:AA57)</f>
        <v>0</v>
      </c>
      <c r="AC57" s="91">
        <f>AC55+AC20</f>
        <v>0</v>
      </c>
      <c r="AD57" s="91">
        <f t="shared" ref="AD57:AE57" si="36">AD55+AD20</f>
        <v>0</v>
      </c>
      <c r="AE57" s="91">
        <f t="shared" si="36"/>
        <v>0</v>
      </c>
      <c r="AF57" s="55">
        <f t="shared" si="21"/>
        <v>0</v>
      </c>
    </row>
    <row r="58" spans="1:32">
      <c r="A58" s="8"/>
      <c r="B58" s="75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7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7"/>
      <c r="AC58" s="79"/>
      <c r="AD58" s="79"/>
      <c r="AE58" s="79"/>
      <c r="AF58" s="17"/>
    </row>
    <row r="59" spans="1:32" ht="13.8" thickBot="1">
      <c r="A59" s="8"/>
      <c r="B59" s="75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1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1"/>
      <c r="AC59" s="83"/>
      <c r="AD59" s="83"/>
      <c r="AE59" s="83"/>
      <c r="AF59" s="21"/>
    </row>
    <row r="60" spans="1:32">
      <c r="A60" s="31" t="s">
        <v>55</v>
      </c>
      <c r="B60" s="118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7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7"/>
      <c r="AC60" s="79"/>
      <c r="AD60" s="79"/>
      <c r="AE60" s="79"/>
      <c r="AF60" s="17"/>
    </row>
    <row r="61" spans="1:32">
      <c r="A61" s="32"/>
      <c r="B61" s="77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4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4"/>
      <c r="AC61" s="92"/>
      <c r="AD61" s="92"/>
      <c r="AE61" s="92"/>
      <c r="AF61" s="34"/>
    </row>
    <row r="62" spans="1:32">
      <c r="A62" s="35" t="s">
        <v>1</v>
      </c>
      <c r="B62" s="113"/>
      <c r="C62" s="56">
        <f t="shared" ref="C62:N62" si="37">C57</f>
        <v>0</v>
      </c>
      <c r="D62" s="56">
        <f t="shared" si="37"/>
        <v>0</v>
      </c>
      <c r="E62" s="56">
        <f t="shared" si="37"/>
        <v>0</v>
      </c>
      <c r="F62" s="56">
        <f t="shared" si="37"/>
        <v>0</v>
      </c>
      <c r="G62" s="56">
        <f t="shared" si="37"/>
        <v>0</v>
      </c>
      <c r="H62" s="56">
        <f t="shared" si="37"/>
        <v>0</v>
      </c>
      <c r="I62" s="56">
        <f t="shared" si="37"/>
        <v>0</v>
      </c>
      <c r="J62" s="56">
        <f t="shared" si="37"/>
        <v>0</v>
      </c>
      <c r="K62" s="56">
        <f t="shared" si="37"/>
        <v>0</v>
      </c>
      <c r="L62" s="56">
        <f t="shared" si="37"/>
        <v>0</v>
      </c>
      <c r="M62" s="56">
        <f t="shared" si="37"/>
        <v>0</v>
      </c>
      <c r="N62" s="56">
        <f t="shared" si="37"/>
        <v>0</v>
      </c>
      <c r="O62" s="57">
        <f>SUM(C62:N62)</f>
        <v>0</v>
      </c>
      <c r="P62" s="56">
        <f t="shared" ref="P62:AA62" si="38">P57</f>
        <v>0</v>
      </c>
      <c r="Q62" s="56">
        <f t="shared" si="38"/>
        <v>0</v>
      </c>
      <c r="R62" s="56">
        <f t="shared" si="38"/>
        <v>0</v>
      </c>
      <c r="S62" s="56">
        <f t="shared" si="38"/>
        <v>0</v>
      </c>
      <c r="T62" s="56">
        <f t="shared" si="38"/>
        <v>0</v>
      </c>
      <c r="U62" s="56">
        <f t="shared" si="38"/>
        <v>0</v>
      </c>
      <c r="V62" s="56">
        <f t="shared" si="38"/>
        <v>0</v>
      </c>
      <c r="W62" s="56">
        <f t="shared" si="38"/>
        <v>0</v>
      </c>
      <c r="X62" s="56">
        <f t="shared" si="38"/>
        <v>0</v>
      </c>
      <c r="Y62" s="56">
        <f t="shared" si="38"/>
        <v>0</v>
      </c>
      <c r="Z62" s="56">
        <f t="shared" si="38"/>
        <v>0</v>
      </c>
      <c r="AA62" s="56">
        <f t="shared" si="38"/>
        <v>0</v>
      </c>
      <c r="AB62" s="57">
        <f>SUM(P62:AA62)</f>
        <v>0</v>
      </c>
      <c r="AC62" s="93">
        <f t="shared" ref="AC62:AE62" si="39">AC57</f>
        <v>0</v>
      </c>
      <c r="AD62" s="93">
        <f t="shared" si="39"/>
        <v>0</v>
      </c>
      <c r="AE62" s="93">
        <f t="shared" si="39"/>
        <v>0</v>
      </c>
      <c r="AF62" s="57">
        <f t="shared" ref="AF62:AF64" si="40">SUM(O62,AB62,AC62,AD62,AE62)</f>
        <v>0</v>
      </c>
    </row>
    <row r="63" spans="1:32">
      <c r="A63" s="39" t="s">
        <v>57</v>
      </c>
      <c r="B63" s="39"/>
      <c r="C63" s="16">
        <f>-C39+C37</f>
        <v>0</v>
      </c>
      <c r="D63" s="16">
        <f t="shared" ref="D63:N63" si="41">-D39+D37</f>
        <v>0</v>
      </c>
      <c r="E63" s="16">
        <f t="shared" si="41"/>
        <v>0</v>
      </c>
      <c r="F63" s="16">
        <f t="shared" si="41"/>
        <v>0</v>
      </c>
      <c r="G63" s="16">
        <f t="shared" si="41"/>
        <v>0</v>
      </c>
      <c r="H63" s="16">
        <f t="shared" si="41"/>
        <v>0</v>
      </c>
      <c r="I63" s="16">
        <f t="shared" si="41"/>
        <v>0</v>
      </c>
      <c r="J63" s="16">
        <f t="shared" si="41"/>
        <v>0</v>
      </c>
      <c r="K63" s="16">
        <f t="shared" si="41"/>
        <v>0</v>
      </c>
      <c r="L63" s="16">
        <f t="shared" si="41"/>
        <v>0</v>
      </c>
      <c r="M63" s="16">
        <f t="shared" si="41"/>
        <v>0</v>
      </c>
      <c r="N63" s="16">
        <f t="shared" si="41"/>
        <v>0</v>
      </c>
      <c r="O63" s="57">
        <f>SUM(C63:N63)</f>
        <v>0</v>
      </c>
      <c r="P63" s="16">
        <f>-P39+P37</f>
        <v>0</v>
      </c>
      <c r="Q63" s="16">
        <f t="shared" ref="Q63:AA63" si="42">-Q39+Q37</f>
        <v>0</v>
      </c>
      <c r="R63" s="16">
        <f t="shared" si="42"/>
        <v>0</v>
      </c>
      <c r="S63" s="16">
        <f t="shared" si="42"/>
        <v>0</v>
      </c>
      <c r="T63" s="16">
        <f t="shared" si="42"/>
        <v>0</v>
      </c>
      <c r="U63" s="16">
        <f t="shared" si="42"/>
        <v>0</v>
      </c>
      <c r="V63" s="16">
        <f t="shared" si="42"/>
        <v>0</v>
      </c>
      <c r="W63" s="16">
        <f t="shared" si="42"/>
        <v>0</v>
      </c>
      <c r="X63" s="16">
        <f t="shared" si="42"/>
        <v>0</v>
      </c>
      <c r="Y63" s="16">
        <f t="shared" si="42"/>
        <v>0</v>
      </c>
      <c r="Z63" s="16">
        <f t="shared" si="42"/>
        <v>0</v>
      </c>
      <c r="AA63" s="16">
        <f t="shared" si="42"/>
        <v>0</v>
      </c>
      <c r="AB63" s="57">
        <f>SUM(P63:AA63)</f>
        <v>0</v>
      </c>
      <c r="AC63" s="82">
        <f>-AC39+AC37</f>
        <v>0</v>
      </c>
      <c r="AD63" s="82">
        <f t="shared" ref="AD63:AE63" si="43">-AD39+AD37</f>
        <v>0</v>
      </c>
      <c r="AE63" s="82">
        <f t="shared" si="43"/>
        <v>0</v>
      </c>
      <c r="AF63" s="57">
        <f t="shared" si="40"/>
        <v>0</v>
      </c>
    </row>
    <row r="64" spans="1:32">
      <c r="A64" s="39" t="s">
        <v>58</v>
      </c>
      <c r="B64" s="39"/>
      <c r="C64" s="16">
        <f>C47+C48</f>
        <v>0</v>
      </c>
      <c r="D64" s="16">
        <f t="shared" ref="D64:N64" si="44">D47+D48</f>
        <v>0</v>
      </c>
      <c r="E64" s="16">
        <f t="shared" si="44"/>
        <v>0</v>
      </c>
      <c r="F64" s="16">
        <f t="shared" si="44"/>
        <v>0</v>
      </c>
      <c r="G64" s="16">
        <f t="shared" si="44"/>
        <v>0</v>
      </c>
      <c r="H64" s="16">
        <f t="shared" si="44"/>
        <v>0</v>
      </c>
      <c r="I64" s="16">
        <f t="shared" si="44"/>
        <v>0</v>
      </c>
      <c r="J64" s="16">
        <f t="shared" si="44"/>
        <v>0</v>
      </c>
      <c r="K64" s="16">
        <f t="shared" si="44"/>
        <v>0</v>
      </c>
      <c r="L64" s="16">
        <f t="shared" si="44"/>
        <v>0</v>
      </c>
      <c r="M64" s="16">
        <f t="shared" si="44"/>
        <v>0</v>
      </c>
      <c r="N64" s="16">
        <f t="shared" si="44"/>
        <v>0</v>
      </c>
      <c r="O64" s="57">
        <f>SUM(C64:N64)</f>
        <v>0</v>
      </c>
      <c r="P64" s="16">
        <f>P47+P48</f>
        <v>0</v>
      </c>
      <c r="Q64" s="16">
        <f t="shared" ref="Q64:AA64" si="45">Q47+Q48</f>
        <v>0</v>
      </c>
      <c r="R64" s="16">
        <f t="shared" si="45"/>
        <v>0</v>
      </c>
      <c r="S64" s="16">
        <f t="shared" si="45"/>
        <v>0</v>
      </c>
      <c r="T64" s="16">
        <f t="shared" si="45"/>
        <v>0</v>
      </c>
      <c r="U64" s="16">
        <f t="shared" si="45"/>
        <v>0</v>
      </c>
      <c r="V64" s="16">
        <f t="shared" si="45"/>
        <v>0</v>
      </c>
      <c r="W64" s="16">
        <f t="shared" si="45"/>
        <v>0</v>
      </c>
      <c r="X64" s="16">
        <f t="shared" si="45"/>
        <v>0</v>
      </c>
      <c r="Y64" s="16">
        <f t="shared" si="45"/>
        <v>0</v>
      </c>
      <c r="Z64" s="16">
        <f t="shared" si="45"/>
        <v>0</v>
      </c>
      <c r="AA64" s="16">
        <f t="shared" si="45"/>
        <v>0</v>
      </c>
      <c r="AB64" s="57">
        <f>SUM(P64:AA64)</f>
        <v>0</v>
      </c>
      <c r="AC64" s="82">
        <f>AC47+AC48</f>
        <v>0</v>
      </c>
      <c r="AD64" s="82">
        <f t="shared" ref="AD64:AE64" si="46">AD47+AD48</f>
        <v>0</v>
      </c>
      <c r="AE64" s="82">
        <f t="shared" si="46"/>
        <v>0</v>
      </c>
      <c r="AF64" s="57">
        <f t="shared" si="40"/>
        <v>0</v>
      </c>
    </row>
    <row r="65" spans="1:32">
      <c r="A65" s="8"/>
      <c r="B65" s="75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7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7"/>
      <c r="AC65" s="79"/>
      <c r="AD65" s="79"/>
      <c r="AE65" s="79"/>
      <c r="AF65" s="17"/>
    </row>
    <row r="66" spans="1:32">
      <c r="A66" s="14" t="s">
        <v>59</v>
      </c>
      <c r="B66" s="76"/>
      <c r="C66" s="62">
        <v>0</v>
      </c>
      <c r="D66" s="62">
        <v>0</v>
      </c>
      <c r="E66" s="62">
        <v>0</v>
      </c>
      <c r="F66" s="62">
        <v>0</v>
      </c>
      <c r="G66" s="62">
        <v>0</v>
      </c>
      <c r="H66" s="62">
        <v>0</v>
      </c>
      <c r="I66" s="62">
        <v>0</v>
      </c>
      <c r="J66" s="62">
        <v>0</v>
      </c>
      <c r="K66" s="62">
        <v>0</v>
      </c>
      <c r="L66" s="62">
        <v>0</v>
      </c>
      <c r="M66" s="62">
        <v>0</v>
      </c>
      <c r="N66" s="62">
        <v>0</v>
      </c>
      <c r="O66" s="13">
        <f t="shared" ref="O66:O71" si="47">SUM(C66:N66)</f>
        <v>0</v>
      </c>
      <c r="P66" s="62">
        <v>0</v>
      </c>
      <c r="Q66" s="62">
        <v>0</v>
      </c>
      <c r="R66" s="62">
        <v>0</v>
      </c>
      <c r="S66" s="62">
        <v>0</v>
      </c>
      <c r="T66" s="62">
        <v>0</v>
      </c>
      <c r="U66" s="62">
        <v>0</v>
      </c>
      <c r="V66" s="62">
        <v>0</v>
      </c>
      <c r="W66" s="62">
        <v>0</v>
      </c>
      <c r="X66" s="62">
        <v>0</v>
      </c>
      <c r="Y66" s="62">
        <v>0</v>
      </c>
      <c r="Z66" s="62">
        <v>0</v>
      </c>
      <c r="AA66" s="62">
        <v>0</v>
      </c>
      <c r="AB66" s="13">
        <f t="shared" ref="AB66:AB71" si="48">SUM(P66:AA66)</f>
        <v>0</v>
      </c>
      <c r="AC66" s="80">
        <v>0</v>
      </c>
      <c r="AD66" s="80">
        <v>0</v>
      </c>
      <c r="AE66" s="80">
        <v>0</v>
      </c>
      <c r="AF66" s="13">
        <f t="shared" ref="AF66:AF81" si="49">SUM(O66,AB66,AC66,AD66,AE66)</f>
        <v>0</v>
      </c>
    </row>
    <row r="67" spans="1:32">
      <c r="A67" s="14" t="s">
        <v>60</v>
      </c>
      <c r="B67" s="76"/>
      <c r="C67" s="62">
        <v>0</v>
      </c>
      <c r="D67" s="62">
        <v>0</v>
      </c>
      <c r="E67" s="62">
        <v>0</v>
      </c>
      <c r="F67" s="62">
        <v>0</v>
      </c>
      <c r="G67" s="62">
        <v>0</v>
      </c>
      <c r="H67" s="62">
        <v>0</v>
      </c>
      <c r="I67" s="62">
        <v>0</v>
      </c>
      <c r="J67" s="62">
        <v>0</v>
      </c>
      <c r="K67" s="62">
        <v>0</v>
      </c>
      <c r="L67" s="62">
        <v>0</v>
      </c>
      <c r="M67" s="62">
        <v>0</v>
      </c>
      <c r="N67" s="62">
        <v>0</v>
      </c>
      <c r="O67" s="13">
        <f t="shared" si="47"/>
        <v>0</v>
      </c>
      <c r="P67" s="62">
        <v>0</v>
      </c>
      <c r="Q67" s="62">
        <v>0</v>
      </c>
      <c r="R67" s="62">
        <v>0</v>
      </c>
      <c r="S67" s="62">
        <v>0</v>
      </c>
      <c r="T67" s="62">
        <v>0</v>
      </c>
      <c r="U67" s="62">
        <v>0</v>
      </c>
      <c r="V67" s="62">
        <v>0</v>
      </c>
      <c r="W67" s="62">
        <v>0</v>
      </c>
      <c r="X67" s="62">
        <v>0</v>
      </c>
      <c r="Y67" s="62">
        <v>0</v>
      </c>
      <c r="Z67" s="62">
        <v>0</v>
      </c>
      <c r="AA67" s="62">
        <v>0</v>
      </c>
      <c r="AB67" s="13">
        <f t="shared" si="48"/>
        <v>0</v>
      </c>
      <c r="AC67" s="80">
        <v>0</v>
      </c>
      <c r="AD67" s="80">
        <v>0</v>
      </c>
      <c r="AE67" s="80">
        <v>0</v>
      </c>
      <c r="AF67" s="13">
        <f t="shared" si="49"/>
        <v>0</v>
      </c>
    </row>
    <row r="68" spans="1:32">
      <c r="A68" s="14" t="s">
        <v>61</v>
      </c>
      <c r="B68" s="76"/>
      <c r="C68" s="62">
        <v>0</v>
      </c>
      <c r="D68" s="62">
        <v>0</v>
      </c>
      <c r="E68" s="62">
        <v>0</v>
      </c>
      <c r="F68" s="62">
        <v>0</v>
      </c>
      <c r="G68" s="62">
        <v>0</v>
      </c>
      <c r="H68" s="62">
        <v>0</v>
      </c>
      <c r="I68" s="62">
        <v>0</v>
      </c>
      <c r="J68" s="62">
        <v>0</v>
      </c>
      <c r="K68" s="62">
        <v>0</v>
      </c>
      <c r="L68" s="62">
        <v>0</v>
      </c>
      <c r="M68" s="62">
        <v>0</v>
      </c>
      <c r="N68" s="62">
        <v>0</v>
      </c>
      <c r="O68" s="13">
        <f t="shared" si="47"/>
        <v>0</v>
      </c>
      <c r="P68" s="62">
        <v>0</v>
      </c>
      <c r="Q68" s="62">
        <v>0</v>
      </c>
      <c r="R68" s="62">
        <v>0</v>
      </c>
      <c r="S68" s="62">
        <v>0</v>
      </c>
      <c r="T68" s="62">
        <v>0</v>
      </c>
      <c r="U68" s="62">
        <v>0</v>
      </c>
      <c r="V68" s="62">
        <v>0</v>
      </c>
      <c r="W68" s="62">
        <v>0</v>
      </c>
      <c r="X68" s="62">
        <v>0</v>
      </c>
      <c r="Y68" s="62">
        <v>0</v>
      </c>
      <c r="Z68" s="62">
        <v>0</v>
      </c>
      <c r="AA68" s="62">
        <v>0</v>
      </c>
      <c r="AB68" s="13">
        <f t="shared" si="48"/>
        <v>0</v>
      </c>
      <c r="AC68" s="80">
        <v>0</v>
      </c>
      <c r="AD68" s="80">
        <v>0</v>
      </c>
      <c r="AE68" s="80">
        <v>0</v>
      </c>
      <c r="AF68" s="13">
        <f t="shared" si="49"/>
        <v>0</v>
      </c>
    </row>
    <row r="69" spans="1:32">
      <c r="A69" s="14" t="s">
        <v>62</v>
      </c>
      <c r="B69" s="76"/>
      <c r="C69" s="62">
        <v>0</v>
      </c>
      <c r="D69" s="62">
        <v>0</v>
      </c>
      <c r="E69" s="62">
        <v>0</v>
      </c>
      <c r="F69" s="62">
        <v>0</v>
      </c>
      <c r="G69" s="62">
        <v>0</v>
      </c>
      <c r="H69" s="62">
        <v>0</v>
      </c>
      <c r="I69" s="62">
        <v>0</v>
      </c>
      <c r="J69" s="62">
        <v>0</v>
      </c>
      <c r="K69" s="62">
        <v>0</v>
      </c>
      <c r="L69" s="62">
        <v>0</v>
      </c>
      <c r="M69" s="62">
        <v>0</v>
      </c>
      <c r="N69" s="62">
        <v>0</v>
      </c>
      <c r="O69" s="13">
        <f t="shared" si="47"/>
        <v>0</v>
      </c>
      <c r="P69" s="62">
        <v>0</v>
      </c>
      <c r="Q69" s="62">
        <v>0</v>
      </c>
      <c r="R69" s="62">
        <v>0</v>
      </c>
      <c r="S69" s="62">
        <v>0</v>
      </c>
      <c r="T69" s="62">
        <v>0</v>
      </c>
      <c r="U69" s="62">
        <v>0</v>
      </c>
      <c r="V69" s="62">
        <v>0</v>
      </c>
      <c r="W69" s="62">
        <v>0</v>
      </c>
      <c r="X69" s="62">
        <v>0</v>
      </c>
      <c r="Y69" s="62">
        <v>0</v>
      </c>
      <c r="Z69" s="62">
        <v>0</v>
      </c>
      <c r="AA69" s="62">
        <v>0</v>
      </c>
      <c r="AB69" s="13">
        <f t="shared" si="48"/>
        <v>0</v>
      </c>
      <c r="AC69" s="80">
        <v>0</v>
      </c>
      <c r="AD69" s="80">
        <v>0</v>
      </c>
      <c r="AE69" s="80">
        <v>0</v>
      </c>
      <c r="AF69" s="13">
        <f t="shared" si="49"/>
        <v>0</v>
      </c>
    </row>
    <row r="70" spans="1:32">
      <c r="A70" s="14" t="s">
        <v>63</v>
      </c>
      <c r="B70" s="76"/>
      <c r="C70" s="62">
        <v>0</v>
      </c>
      <c r="D70" s="62">
        <v>0</v>
      </c>
      <c r="E70" s="62">
        <v>0</v>
      </c>
      <c r="F70" s="62">
        <v>0</v>
      </c>
      <c r="G70" s="62">
        <v>0</v>
      </c>
      <c r="H70" s="62">
        <v>0</v>
      </c>
      <c r="I70" s="62">
        <v>0</v>
      </c>
      <c r="J70" s="62">
        <v>0</v>
      </c>
      <c r="K70" s="62">
        <v>0</v>
      </c>
      <c r="L70" s="62">
        <v>0</v>
      </c>
      <c r="M70" s="62">
        <v>0</v>
      </c>
      <c r="N70" s="62">
        <v>0</v>
      </c>
      <c r="O70" s="13">
        <f t="shared" si="47"/>
        <v>0</v>
      </c>
      <c r="P70" s="62">
        <v>0</v>
      </c>
      <c r="Q70" s="62">
        <v>0</v>
      </c>
      <c r="R70" s="62">
        <v>0</v>
      </c>
      <c r="S70" s="62">
        <v>0</v>
      </c>
      <c r="T70" s="62">
        <v>0</v>
      </c>
      <c r="U70" s="62">
        <v>0</v>
      </c>
      <c r="V70" s="62">
        <v>0</v>
      </c>
      <c r="W70" s="62">
        <v>0</v>
      </c>
      <c r="X70" s="62">
        <v>0</v>
      </c>
      <c r="Y70" s="62">
        <v>0</v>
      </c>
      <c r="Z70" s="62">
        <v>0</v>
      </c>
      <c r="AA70" s="62">
        <v>0</v>
      </c>
      <c r="AB70" s="13">
        <f t="shared" si="48"/>
        <v>0</v>
      </c>
      <c r="AC70" s="80">
        <v>0</v>
      </c>
      <c r="AD70" s="80">
        <v>0</v>
      </c>
      <c r="AE70" s="80">
        <v>0</v>
      </c>
      <c r="AF70" s="13">
        <f t="shared" si="49"/>
        <v>0</v>
      </c>
    </row>
    <row r="71" spans="1:32">
      <c r="A71" s="14" t="s">
        <v>64</v>
      </c>
      <c r="B71" s="76"/>
      <c r="C71" s="64">
        <v>0</v>
      </c>
      <c r="D71" s="64">
        <v>0</v>
      </c>
      <c r="E71" s="64">
        <v>0</v>
      </c>
      <c r="F71" s="64">
        <v>0</v>
      </c>
      <c r="G71" s="64">
        <v>0</v>
      </c>
      <c r="H71" s="64">
        <v>0</v>
      </c>
      <c r="I71" s="64">
        <v>0</v>
      </c>
      <c r="J71" s="64">
        <v>0</v>
      </c>
      <c r="K71" s="64">
        <v>0</v>
      </c>
      <c r="L71" s="64">
        <v>0</v>
      </c>
      <c r="M71" s="64">
        <v>0</v>
      </c>
      <c r="N71" s="64">
        <v>0</v>
      </c>
      <c r="O71" s="45">
        <f t="shared" si="47"/>
        <v>0</v>
      </c>
      <c r="P71" s="64">
        <v>0</v>
      </c>
      <c r="Q71" s="64">
        <v>0</v>
      </c>
      <c r="R71" s="64">
        <v>0</v>
      </c>
      <c r="S71" s="64">
        <v>0</v>
      </c>
      <c r="T71" s="64">
        <v>0</v>
      </c>
      <c r="U71" s="64">
        <v>0</v>
      </c>
      <c r="V71" s="64">
        <v>0</v>
      </c>
      <c r="W71" s="64">
        <v>0</v>
      </c>
      <c r="X71" s="64">
        <v>0</v>
      </c>
      <c r="Y71" s="64">
        <v>0</v>
      </c>
      <c r="Z71" s="64">
        <v>0</v>
      </c>
      <c r="AA71" s="64">
        <v>0</v>
      </c>
      <c r="AB71" s="45">
        <f t="shared" si="48"/>
        <v>0</v>
      </c>
      <c r="AC71" s="81">
        <v>0</v>
      </c>
      <c r="AD71" s="81">
        <v>0</v>
      </c>
      <c r="AE71" s="81">
        <v>0</v>
      </c>
      <c r="AF71" s="99">
        <f t="shared" si="49"/>
        <v>0</v>
      </c>
    </row>
    <row r="72" spans="1:32">
      <c r="A72" s="15" t="s">
        <v>65</v>
      </c>
      <c r="B72" s="114"/>
      <c r="C72" s="16">
        <f>C62+C63-C64+C66-C67-C68+C69+C70-C71</f>
        <v>0</v>
      </c>
      <c r="D72" s="16">
        <f t="shared" ref="D72:N72" si="50">D62+D63-D64+D66-D67-D68+D69+D70-D71</f>
        <v>0</v>
      </c>
      <c r="E72" s="16">
        <f t="shared" si="50"/>
        <v>0</v>
      </c>
      <c r="F72" s="16">
        <f t="shared" si="50"/>
        <v>0</v>
      </c>
      <c r="G72" s="16">
        <f t="shared" si="50"/>
        <v>0</v>
      </c>
      <c r="H72" s="16">
        <f t="shared" si="50"/>
        <v>0</v>
      </c>
      <c r="I72" s="16">
        <f t="shared" si="50"/>
        <v>0</v>
      </c>
      <c r="J72" s="16">
        <f t="shared" si="50"/>
        <v>0</v>
      </c>
      <c r="K72" s="16">
        <f t="shared" si="50"/>
        <v>0</v>
      </c>
      <c r="L72" s="16">
        <f t="shared" si="50"/>
        <v>0</v>
      </c>
      <c r="M72" s="16">
        <f t="shared" si="50"/>
        <v>0</v>
      </c>
      <c r="N72" s="16">
        <f t="shared" si="50"/>
        <v>0</v>
      </c>
      <c r="O72" s="47">
        <f>SUM(C72:N72)</f>
        <v>0</v>
      </c>
      <c r="P72" s="16">
        <f>P62+P63-P64+P66-P67-P68+P69+P70-P71</f>
        <v>0</v>
      </c>
      <c r="Q72" s="16">
        <f t="shared" ref="Q72:AA72" si="51">Q62+Q63-Q64+Q66-Q67-Q68+Q69+Q70-Q71</f>
        <v>0</v>
      </c>
      <c r="R72" s="16">
        <f t="shared" si="51"/>
        <v>0</v>
      </c>
      <c r="S72" s="16">
        <f t="shared" si="51"/>
        <v>0</v>
      </c>
      <c r="T72" s="16">
        <f t="shared" si="51"/>
        <v>0</v>
      </c>
      <c r="U72" s="16">
        <f t="shared" si="51"/>
        <v>0</v>
      </c>
      <c r="V72" s="16">
        <f t="shared" si="51"/>
        <v>0</v>
      </c>
      <c r="W72" s="16">
        <f t="shared" si="51"/>
        <v>0</v>
      </c>
      <c r="X72" s="16">
        <f t="shared" si="51"/>
        <v>0</v>
      </c>
      <c r="Y72" s="16">
        <f t="shared" si="51"/>
        <v>0</v>
      </c>
      <c r="Z72" s="16">
        <f t="shared" si="51"/>
        <v>0</v>
      </c>
      <c r="AA72" s="16">
        <f t="shared" si="51"/>
        <v>0</v>
      </c>
      <c r="AB72" s="47">
        <f>SUM(P72:AA72)</f>
        <v>0</v>
      </c>
      <c r="AC72" s="82">
        <f>AC62+AC63-AC64+AC66-AC67-AC68+AC69+AC70-AC71</f>
        <v>0</v>
      </c>
      <c r="AD72" s="82">
        <f t="shared" ref="AD72:AE72" si="52">AD62+AD63-AD64+AD66-AD67-AD68+AD69+AD70-AD71</f>
        <v>0</v>
      </c>
      <c r="AE72" s="82">
        <f t="shared" si="52"/>
        <v>0</v>
      </c>
      <c r="AF72" s="82">
        <f t="shared" si="49"/>
        <v>0</v>
      </c>
    </row>
    <row r="73" spans="1:32">
      <c r="A73" s="8"/>
      <c r="B73" s="75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7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7"/>
      <c r="AC73" s="79"/>
      <c r="AD73" s="79"/>
      <c r="AE73" s="79"/>
      <c r="AF73" s="17"/>
    </row>
    <row r="74" spans="1:32">
      <c r="A74" s="36" t="s">
        <v>71</v>
      </c>
      <c r="B74" s="115"/>
      <c r="C74" s="62">
        <v>0</v>
      </c>
      <c r="D74" s="62">
        <v>0</v>
      </c>
      <c r="E74" s="62">
        <v>0</v>
      </c>
      <c r="F74" s="62">
        <v>0</v>
      </c>
      <c r="G74" s="62">
        <v>0</v>
      </c>
      <c r="H74" s="62">
        <v>0</v>
      </c>
      <c r="I74" s="62">
        <v>0</v>
      </c>
      <c r="J74" s="62">
        <v>0</v>
      </c>
      <c r="K74" s="62">
        <v>0</v>
      </c>
      <c r="L74" s="62">
        <v>0</v>
      </c>
      <c r="M74" s="62">
        <v>0</v>
      </c>
      <c r="N74" s="62">
        <v>0</v>
      </c>
      <c r="O74" s="13">
        <f t="shared" ref="O74:O81" si="53">SUM(C74:N74)</f>
        <v>0</v>
      </c>
      <c r="P74" s="62">
        <v>0</v>
      </c>
      <c r="Q74" s="62">
        <v>0</v>
      </c>
      <c r="R74" s="62">
        <v>0</v>
      </c>
      <c r="S74" s="62">
        <v>0</v>
      </c>
      <c r="T74" s="62">
        <v>0</v>
      </c>
      <c r="U74" s="62">
        <v>0</v>
      </c>
      <c r="V74" s="62">
        <v>0</v>
      </c>
      <c r="W74" s="62">
        <v>0</v>
      </c>
      <c r="X74" s="62">
        <v>0</v>
      </c>
      <c r="Y74" s="62">
        <v>0</v>
      </c>
      <c r="Z74" s="62">
        <v>0</v>
      </c>
      <c r="AA74" s="62">
        <v>0</v>
      </c>
      <c r="AB74" s="13">
        <f t="shared" ref="AB74:AB75" si="54">SUM(P74:AA74)</f>
        <v>0</v>
      </c>
      <c r="AC74" s="80">
        <v>0</v>
      </c>
      <c r="AD74" s="80">
        <v>0</v>
      </c>
      <c r="AE74" s="80">
        <v>0</v>
      </c>
      <c r="AF74" s="13">
        <f t="shared" si="49"/>
        <v>0</v>
      </c>
    </row>
    <row r="75" spans="1:32">
      <c r="A75" s="36" t="s">
        <v>70</v>
      </c>
      <c r="B75" s="115"/>
      <c r="C75" s="64">
        <v>0</v>
      </c>
      <c r="D75" s="64">
        <v>0</v>
      </c>
      <c r="E75" s="64">
        <v>0</v>
      </c>
      <c r="F75" s="64">
        <v>0</v>
      </c>
      <c r="G75" s="64">
        <v>0</v>
      </c>
      <c r="H75" s="64">
        <v>0</v>
      </c>
      <c r="I75" s="64">
        <v>0</v>
      </c>
      <c r="J75" s="64">
        <v>0</v>
      </c>
      <c r="K75" s="64">
        <v>0</v>
      </c>
      <c r="L75" s="64">
        <v>0</v>
      </c>
      <c r="M75" s="64">
        <v>0</v>
      </c>
      <c r="N75" s="64">
        <v>0</v>
      </c>
      <c r="O75" s="45">
        <f t="shared" si="53"/>
        <v>0</v>
      </c>
      <c r="P75" s="64">
        <v>0</v>
      </c>
      <c r="Q75" s="64">
        <v>0</v>
      </c>
      <c r="R75" s="64">
        <v>0</v>
      </c>
      <c r="S75" s="64">
        <v>0</v>
      </c>
      <c r="T75" s="64">
        <v>0</v>
      </c>
      <c r="U75" s="64">
        <v>0</v>
      </c>
      <c r="V75" s="64">
        <v>0</v>
      </c>
      <c r="W75" s="64">
        <v>0</v>
      </c>
      <c r="X75" s="64">
        <v>0</v>
      </c>
      <c r="Y75" s="64">
        <v>0</v>
      </c>
      <c r="Z75" s="64">
        <v>0</v>
      </c>
      <c r="AA75" s="64">
        <v>0</v>
      </c>
      <c r="AB75" s="45">
        <f t="shared" si="54"/>
        <v>0</v>
      </c>
      <c r="AC75" s="81">
        <v>0</v>
      </c>
      <c r="AD75" s="81">
        <v>0</v>
      </c>
      <c r="AE75" s="81">
        <v>0</v>
      </c>
      <c r="AF75" s="13">
        <f t="shared" si="49"/>
        <v>0</v>
      </c>
    </row>
    <row r="76" spans="1:32">
      <c r="A76" s="39" t="s">
        <v>72</v>
      </c>
      <c r="B76" s="39"/>
      <c r="C76" s="16">
        <f>+C74-C75</f>
        <v>0</v>
      </c>
      <c r="D76" s="16">
        <f t="shared" ref="D76:O76" si="55">+D74-D75</f>
        <v>0</v>
      </c>
      <c r="E76" s="16">
        <f t="shared" si="55"/>
        <v>0</v>
      </c>
      <c r="F76" s="16">
        <f t="shared" si="55"/>
        <v>0</v>
      </c>
      <c r="G76" s="16">
        <f t="shared" si="55"/>
        <v>0</v>
      </c>
      <c r="H76" s="16">
        <f t="shared" si="55"/>
        <v>0</v>
      </c>
      <c r="I76" s="16">
        <f t="shared" si="55"/>
        <v>0</v>
      </c>
      <c r="J76" s="16">
        <f t="shared" si="55"/>
        <v>0</v>
      </c>
      <c r="K76" s="16">
        <f t="shared" si="55"/>
        <v>0</v>
      </c>
      <c r="L76" s="16">
        <f t="shared" si="55"/>
        <v>0</v>
      </c>
      <c r="M76" s="16">
        <f t="shared" si="55"/>
        <v>0</v>
      </c>
      <c r="N76" s="16">
        <f t="shared" si="55"/>
        <v>0</v>
      </c>
      <c r="O76" s="47">
        <f t="shared" si="55"/>
        <v>0</v>
      </c>
      <c r="P76" s="16">
        <f>+P74-P75</f>
        <v>0</v>
      </c>
      <c r="Q76" s="16">
        <f t="shared" ref="Q76:AB76" si="56">+Q74-Q75</f>
        <v>0</v>
      </c>
      <c r="R76" s="16">
        <f t="shared" si="56"/>
        <v>0</v>
      </c>
      <c r="S76" s="16">
        <f t="shared" si="56"/>
        <v>0</v>
      </c>
      <c r="T76" s="16">
        <f t="shared" si="56"/>
        <v>0</v>
      </c>
      <c r="U76" s="16">
        <f t="shared" si="56"/>
        <v>0</v>
      </c>
      <c r="V76" s="16">
        <f t="shared" si="56"/>
        <v>0</v>
      </c>
      <c r="W76" s="16">
        <f t="shared" si="56"/>
        <v>0</v>
      </c>
      <c r="X76" s="16">
        <f t="shared" si="56"/>
        <v>0</v>
      </c>
      <c r="Y76" s="16">
        <f t="shared" si="56"/>
        <v>0</v>
      </c>
      <c r="Z76" s="16">
        <f t="shared" si="56"/>
        <v>0</v>
      </c>
      <c r="AA76" s="16">
        <f t="shared" si="56"/>
        <v>0</v>
      </c>
      <c r="AB76" s="47">
        <f t="shared" si="56"/>
        <v>0</v>
      </c>
      <c r="AC76" s="82">
        <f>+AC74-AC75</f>
        <v>0</v>
      </c>
      <c r="AD76" s="82">
        <f t="shared" ref="AD76:AF76" si="57">+AD74-AD75</f>
        <v>0</v>
      </c>
      <c r="AE76" s="82">
        <f t="shared" si="57"/>
        <v>0</v>
      </c>
      <c r="AF76" s="119">
        <f t="shared" si="57"/>
        <v>0</v>
      </c>
    </row>
    <row r="77" spans="1:32">
      <c r="A77" s="36"/>
      <c r="B77" s="115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3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3"/>
      <c r="AC77" s="94"/>
      <c r="AD77" s="94"/>
      <c r="AE77" s="94"/>
      <c r="AF77" s="13"/>
    </row>
    <row r="78" spans="1:32">
      <c r="A78" s="14" t="s">
        <v>74</v>
      </c>
      <c r="B78" s="76"/>
      <c r="C78" s="62">
        <v>0</v>
      </c>
      <c r="D78" s="62">
        <v>0</v>
      </c>
      <c r="E78" s="62">
        <v>0</v>
      </c>
      <c r="F78" s="62">
        <v>0</v>
      </c>
      <c r="G78" s="62">
        <v>0</v>
      </c>
      <c r="H78" s="62">
        <v>0</v>
      </c>
      <c r="I78" s="62">
        <v>0</v>
      </c>
      <c r="J78" s="62">
        <v>0</v>
      </c>
      <c r="K78" s="62">
        <v>0</v>
      </c>
      <c r="L78" s="62">
        <v>0</v>
      </c>
      <c r="M78" s="62">
        <v>0</v>
      </c>
      <c r="N78" s="62">
        <v>0</v>
      </c>
      <c r="O78" s="13">
        <f t="shared" si="53"/>
        <v>0</v>
      </c>
      <c r="P78" s="62">
        <v>0</v>
      </c>
      <c r="Q78" s="62">
        <v>0</v>
      </c>
      <c r="R78" s="62">
        <v>0</v>
      </c>
      <c r="S78" s="62">
        <v>0</v>
      </c>
      <c r="T78" s="62">
        <v>0</v>
      </c>
      <c r="U78" s="62">
        <v>0</v>
      </c>
      <c r="V78" s="62">
        <v>0</v>
      </c>
      <c r="W78" s="62">
        <v>0</v>
      </c>
      <c r="X78" s="62">
        <v>0</v>
      </c>
      <c r="Y78" s="62">
        <v>0</v>
      </c>
      <c r="Z78" s="62">
        <v>0</v>
      </c>
      <c r="AA78" s="62">
        <v>0</v>
      </c>
      <c r="AB78" s="13">
        <f t="shared" ref="AB78:AB81" si="58">SUM(P78:AA78)</f>
        <v>0</v>
      </c>
      <c r="AC78" s="80">
        <v>0</v>
      </c>
      <c r="AD78" s="80">
        <v>0</v>
      </c>
      <c r="AE78" s="80">
        <v>0</v>
      </c>
      <c r="AF78" s="13">
        <f t="shared" si="49"/>
        <v>0</v>
      </c>
    </row>
    <row r="79" spans="1:32">
      <c r="A79" s="14" t="s">
        <v>73</v>
      </c>
      <c r="B79" s="76"/>
      <c r="C79" s="62">
        <v>0</v>
      </c>
      <c r="D79" s="62">
        <v>0</v>
      </c>
      <c r="E79" s="62">
        <v>0</v>
      </c>
      <c r="F79" s="62">
        <v>0</v>
      </c>
      <c r="G79" s="62">
        <v>0</v>
      </c>
      <c r="H79" s="62">
        <v>0</v>
      </c>
      <c r="I79" s="62">
        <v>0</v>
      </c>
      <c r="J79" s="62">
        <v>0</v>
      </c>
      <c r="K79" s="62">
        <v>0</v>
      </c>
      <c r="L79" s="62">
        <v>0</v>
      </c>
      <c r="M79" s="62">
        <v>0</v>
      </c>
      <c r="N79" s="62">
        <v>0</v>
      </c>
      <c r="O79" s="13">
        <f t="shared" si="53"/>
        <v>0</v>
      </c>
      <c r="P79" s="62">
        <v>0</v>
      </c>
      <c r="Q79" s="62">
        <v>0</v>
      </c>
      <c r="R79" s="62">
        <v>0</v>
      </c>
      <c r="S79" s="62">
        <v>0</v>
      </c>
      <c r="T79" s="62">
        <v>0</v>
      </c>
      <c r="U79" s="62">
        <v>0</v>
      </c>
      <c r="V79" s="62">
        <v>0</v>
      </c>
      <c r="W79" s="62">
        <v>0</v>
      </c>
      <c r="X79" s="62">
        <v>0</v>
      </c>
      <c r="Y79" s="62">
        <v>0</v>
      </c>
      <c r="Z79" s="62">
        <v>0</v>
      </c>
      <c r="AA79" s="62">
        <v>0</v>
      </c>
      <c r="AB79" s="13">
        <f t="shared" si="58"/>
        <v>0</v>
      </c>
      <c r="AC79" s="80">
        <v>0</v>
      </c>
      <c r="AD79" s="80">
        <v>0</v>
      </c>
      <c r="AE79" s="80">
        <v>0</v>
      </c>
      <c r="AF79" s="13">
        <f t="shared" si="49"/>
        <v>0</v>
      </c>
    </row>
    <row r="80" spans="1:32">
      <c r="A80" s="14" t="s">
        <v>75</v>
      </c>
      <c r="B80" s="76"/>
      <c r="C80" s="62">
        <v>0</v>
      </c>
      <c r="D80" s="62">
        <v>0</v>
      </c>
      <c r="E80" s="62">
        <v>0</v>
      </c>
      <c r="F80" s="62">
        <v>0</v>
      </c>
      <c r="G80" s="62">
        <v>0</v>
      </c>
      <c r="H80" s="62">
        <v>0</v>
      </c>
      <c r="I80" s="62">
        <v>0</v>
      </c>
      <c r="J80" s="62">
        <v>0</v>
      </c>
      <c r="K80" s="62">
        <v>0</v>
      </c>
      <c r="L80" s="62">
        <v>0</v>
      </c>
      <c r="M80" s="62">
        <v>0</v>
      </c>
      <c r="N80" s="62">
        <v>0</v>
      </c>
      <c r="O80" s="13">
        <f t="shared" si="53"/>
        <v>0</v>
      </c>
      <c r="P80" s="62">
        <v>0</v>
      </c>
      <c r="Q80" s="62">
        <v>0</v>
      </c>
      <c r="R80" s="62">
        <v>0</v>
      </c>
      <c r="S80" s="62">
        <v>0</v>
      </c>
      <c r="T80" s="62">
        <v>0</v>
      </c>
      <c r="U80" s="62">
        <v>0</v>
      </c>
      <c r="V80" s="62">
        <v>0</v>
      </c>
      <c r="W80" s="62">
        <v>0</v>
      </c>
      <c r="X80" s="62">
        <v>0</v>
      </c>
      <c r="Y80" s="62">
        <v>0</v>
      </c>
      <c r="Z80" s="62">
        <v>0</v>
      </c>
      <c r="AA80" s="62">
        <v>0</v>
      </c>
      <c r="AB80" s="13">
        <f t="shared" si="58"/>
        <v>0</v>
      </c>
      <c r="AC80" s="80">
        <v>0</v>
      </c>
      <c r="AD80" s="80">
        <v>0</v>
      </c>
      <c r="AE80" s="80">
        <v>0</v>
      </c>
      <c r="AF80" s="13">
        <f t="shared" si="49"/>
        <v>0</v>
      </c>
    </row>
    <row r="81" spans="1:32">
      <c r="A81" s="14" t="s">
        <v>76</v>
      </c>
      <c r="B81" s="76"/>
      <c r="C81" s="64">
        <v>0</v>
      </c>
      <c r="D81" s="64">
        <v>0</v>
      </c>
      <c r="E81" s="64">
        <v>0</v>
      </c>
      <c r="F81" s="64">
        <v>0</v>
      </c>
      <c r="G81" s="64">
        <v>0</v>
      </c>
      <c r="H81" s="64">
        <v>0</v>
      </c>
      <c r="I81" s="64">
        <v>0</v>
      </c>
      <c r="J81" s="64">
        <v>0</v>
      </c>
      <c r="K81" s="64">
        <v>0</v>
      </c>
      <c r="L81" s="64">
        <v>0</v>
      </c>
      <c r="M81" s="64">
        <v>0</v>
      </c>
      <c r="N81" s="64">
        <v>0</v>
      </c>
      <c r="O81" s="45">
        <f t="shared" si="53"/>
        <v>0</v>
      </c>
      <c r="P81" s="64">
        <v>0</v>
      </c>
      <c r="Q81" s="64">
        <v>0</v>
      </c>
      <c r="R81" s="64">
        <v>0</v>
      </c>
      <c r="S81" s="64">
        <v>0</v>
      </c>
      <c r="T81" s="64">
        <v>0</v>
      </c>
      <c r="U81" s="64">
        <v>0</v>
      </c>
      <c r="V81" s="64">
        <v>0</v>
      </c>
      <c r="W81" s="64">
        <v>0</v>
      </c>
      <c r="X81" s="64">
        <v>0</v>
      </c>
      <c r="Y81" s="64">
        <v>0</v>
      </c>
      <c r="Z81" s="64">
        <v>0</v>
      </c>
      <c r="AA81" s="64">
        <v>0</v>
      </c>
      <c r="AB81" s="45">
        <f t="shared" si="58"/>
        <v>0</v>
      </c>
      <c r="AC81" s="81">
        <v>0</v>
      </c>
      <c r="AD81" s="81">
        <v>0</v>
      </c>
      <c r="AE81" s="81">
        <v>0</v>
      </c>
      <c r="AF81" s="13">
        <f t="shared" si="49"/>
        <v>0</v>
      </c>
    </row>
    <row r="82" spans="1:32">
      <c r="A82" s="39" t="s">
        <v>77</v>
      </c>
      <c r="B82" s="39"/>
      <c r="C82" s="16">
        <f>+C78-C79+C80-C81</f>
        <v>0</v>
      </c>
      <c r="D82" s="16">
        <f t="shared" ref="D82:O82" si="59">+D78-D79+D80-D81</f>
        <v>0</v>
      </c>
      <c r="E82" s="16">
        <f t="shared" si="59"/>
        <v>0</v>
      </c>
      <c r="F82" s="16">
        <f t="shared" si="59"/>
        <v>0</v>
      </c>
      <c r="G82" s="16">
        <f t="shared" si="59"/>
        <v>0</v>
      </c>
      <c r="H82" s="16">
        <f t="shared" si="59"/>
        <v>0</v>
      </c>
      <c r="I82" s="16">
        <f t="shared" si="59"/>
        <v>0</v>
      </c>
      <c r="J82" s="16">
        <f t="shared" si="59"/>
        <v>0</v>
      </c>
      <c r="K82" s="16">
        <f t="shared" si="59"/>
        <v>0</v>
      </c>
      <c r="L82" s="16">
        <f t="shared" si="59"/>
        <v>0</v>
      </c>
      <c r="M82" s="16">
        <f t="shared" si="59"/>
        <v>0</v>
      </c>
      <c r="N82" s="16">
        <f t="shared" si="59"/>
        <v>0</v>
      </c>
      <c r="O82" s="47">
        <f t="shared" si="59"/>
        <v>0</v>
      </c>
      <c r="P82" s="16">
        <f>+P78-P79+P80-P81</f>
        <v>0</v>
      </c>
      <c r="Q82" s="16">
        <f t="shared" ref="Q82:AB82" si="60">+Q78-Q79+Q80-Q81</f>
        <v>0</v>
      </c>
      <c r="R82" s="16">
        <f t="shared" si="60"/>
        <v>0</v>
      </c>
      <c r="S82" s="16">
        <f t="shared" si="60"/>
        <v>0</v>
      </c>
      <c r="T82" s="16">
        <f t="shared" si="60"/>
        <v>0</v>
      </c>
      <c r="U82" s="16">
        <f t="shared" si="60"/>
        <v>0</v>
      </c>
      <c r="V82" s="16">
        <f t="shared" si="60"/>
        <v>0</v>
      </c>
      <c r="W82" s="16">
        <f t="shared" si="60"/>
        <v>0</v>
      </c>
      <c r="X82" s="16">
        <f t="shared" si="60"/>
        <v>0</v>
      </c>
      <c r="Y82" s="16">
        <f t="shared" si="60"/>
        <v>0</v>
      </c>
      <c r="Z82" s="16">
        <f t="shared" si="60"/>
        <v>0</v>
      </c>
      <c r="AA82" s="16">
        <f t="shared" si="60"/>
        <v>0</v>
      </c>
      <c r="AB82" s="47">
        <f t="shared" si="60"/>
        <v>0</v>
      </c>
      <c r="AC82" s="82">
        <f>+AC78-AC79+AC80-AC81</f>
        <v>0</v>
      </c>
      <c r="AD82" s="82">
        <f t="shared" ref="AD82:AF82" si="61">+AD78-AD79+AD80-AD81</f>
        <v>0</v>
      </c>
      <c r="AE82" s="82">
        <f t="shared" si="61"/>
        <v>0</v>
      </c>
      <c r="AF82" s="119">
        <f t="shared" si="61"/>
        <v>0</v>
      </c>
    </row>
    <row r="83" spans="1:32">
      <c r="A83" s="8"/>
      <c r="B83" s="75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7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7"/>
      <c r="AC83" s="79"/>
      <c r="AD83" s="79"/>
      <c r="AE83" s="79"/>
      <c r="AF83" s="17"/>
    </row>
    <row r="84" spans="1:32" ht="13.8" thickBot="1">
      <c r="A84" s="30" t="s">
        <v>78</v>
      </c>
      <c r="B84" s="112"/>
      <c r="C84" s="54">
        <f>C72+C76+C82</f>
        <v>0</v>
      </c>
      <c r="D84" s="54">
        <f t="shared" ref="D84:O84" si="62">D72+D76+D82</f>
        <v>0</v>
      </c>
      <c r="E84" s="54">
        <f t="shared" si="62"/>
        <v>0</v>
      </c>
      <c r="F84" s="54">
        <f t="shared" si="62"/>
        <v>0</v>
      </c>
      <c r="G84" s="54">
        <f t="shared" si="62"/>
        <v>0</v>
      </c>
      <c r="H84" s="54">
        <f t="shared" si="62"/>
        <v>0</v>
      </c>
      <c r="I84" s="54">
        <f t="shared" si="62"/>
        <v>0</v>
      </c>
      <c r="J84" s="54">
        <f t="shared" si="62"/>
        <v>0</v>
      </c>
      <c r="K84" s="54">
        <f t="shared" si="62"/>
        <v>0</v>
      </c>
      <c r="L84" s="54">
        <f t="shared" si="62"/>
        <v>0</v>
      </c>
      <c r="M84" s="54">
        <f t="shared" si="62"/>
        <v>0</v>
      </c>
      <c r="N84" s="54">
        <f t="shared" si="62"/>
        <v>0</v>
      </c>
      <c r="O84" s="55">
        <f t="shared" si="62"/>
        <v>0</v>
      </c>
      <c r="P84" s="54">
        <f>P72+P76+P82</f>
        <v>0</v>
      </c>
      <c r="Q84" s="54">
        <f t="shared" ref="Q84:AB84" si="63">Q72+Q76+Q82</f>
        <v>0</v>
      </c>
      <c r="R84" s="54">
        <f t="shared" si="63"/>
        <v>0</v>
      </c>
      <c r="S84" s="54">
        <f t="shared" si="63"/>
        <v>0</v>
      </c>
      <c r="T84" s="54">
        <f t="shared" si="63"/>
        <v>0</v>
      </c>
      <c r="U84" s="54">
        <f t="shared" si="63"/>
        <v>0</v>
      </c>
      <c r="V84" s="54">
        <f t="shared" si="63"/>
        <v>0</v>
      </c>
      <c r="W84" s="54">
        <f t="shared" si="63"/>
        <v>0</v>
      </c>
      <c r="X84" s="54">
        <f t="shared" si="63"/>
        <v>0</v>
      </c>
      <c r="Y84" s="54">
        <f t="shared" si="63"/>
        <v>0</v>
      </c>
      <c r="Z84" s="54">
        <f t="shared" si="63"/>
        <v>0</v>
      </c>
      <c r="AA84" s="54">
        <f t="shared" si="63"/>
        <v>0</v>
      </c>
      <c r="AB84" s="55">
        <f t="shared" si="63"/>
        <v>0</v>
      </c>
      <c r="AC84" s="91">
        <f>AC72+AC76+AC82</f>
        <v>0</v>
      </c>
      <c r="AD84" s="91">
        <f t="shared" ref="AD84:AF84" si="64">AD72+AD76+AD82</f>
        <v>0</v>
      </c>
      <c r="AE84" s="91">
        <f t="shared" si="64"/>
        <v>0</v>
      </c>
      <c r="AF84" s="55">
        <f t="shared" si="64"/>
        <v>0</v>
      </c>
    </row>
    <row r="85" spans="1:32" ht="13.8" thickBot="1">
      <c r="A85" s="1"/>
      <c r="B85" s="1"/>
      <c r="C85" s="1"/>
      <c r="P85" s="1"/>
      <c r="AC85" s="1"/>
    </row>
    <row r="86" spans="1:32" ht="13.8" thickBot="1">
      <c r="A86" s="37" t="s">
        <v>79</v>
      </c>
      <c r="B86" s="116"/>
      <c r="C86" s="58">
        <f>B88+C84</f>
        <v>0</v>
      </c>
      <c r="D86" s="58">
        <f>C86+D84</f>
        <v>0</v>
      </c>
      <c r="E86" s="58">
        <f t="shared" ref="E86:N86" si="65">D86+E84</f>
        <v>0</v>
      </c>
      <c r="F86" s="58">
        <f t="shared" si="65"/>
        <v>0</v>
      </c>
      <c r="G86" s="58">
        <f t="shared" si="65"/>
        <v>0</v>
      </c>
      <c r="H86" s="58">
        <f t="shared" si="65"/>
        <v>0</v>
      </c>
      <c r="I86" s="58">
        <f t="shared" si="65"/>
        <v>0</v>
      </c>
      <c r="J86" s="58">
        <f t="shared" si="65"/>
        <v>0</v>
      </c>
      <c r="K86" s="58">
        <f t="shared" si="65"/>
        <v>0</v>
      </c>
      <c r="L86" s="58">
        <f t="shared" si="65"/>
        <v>0</v>
      </c>
      <c r="M86" s="58">
        <f t="shared" si="65"/>
        <v>0</v>
      </c>
      <c r="N86" s="58">
        <f t="shared" si="65"/>
        <v>0</v>
      </c>
      <c r="O86" s="59">
        <f>B88+O84</f>
        <v>0</v>
      </c>
      <c r="P86" s="58">
        <f>Q88+P84</f>
        <v>0</v>
      </c>
      <c r="Q86" s="58">
        <f>P86+Q84</f>
        <v>0</v>
      </c>
      <c r="R86" s="58">
        <f t="shared" ref="R86" si="66">Q86+R84</f>
        <v>0</v>
      </c>
      <c r="S86" s="58">
        <f t="shared" ref="S86" si="67">R86+S84</f>
        <v>0</v>
      </c>
      <c r="T86" s="58">
        <f t="shared" ref="T86" si="68">S86+T84</f>
        <v>0</v>
      </c>
      <c r="U86" s="58">
        <f t="shared" ref="U86" si="69">T86+U84</f>
        <v>0</v>
      </c>
      <c r="V86" s="58">
        <f t="shared" ref="V86" si="70">U86+V84</f>
        <v>0</v>
      </c>
      <c r="W86" s="58">
        <f t="shared" ref="W86" si="71">V86+W84</f>
        <v>0</v>
      </c>
      <c r="X86" s="58">
        <f t="shared" ref="X86" si="72">W86+X84</f>
        <v>0</v>
      </c>
      <c r="Y86" s="58">
        <f t="shared" ref="Y86" si="73">X86+Y84</f>
        <v>0</v>
      </c>
      <c r="Z86" s="58">
        <f t="shared" ref="Z86" si="74">Y86+Z84</f>
        <v>0</v>
      </c>
      <c r="AA86" s="58">
        <f t="shared" ref="AA86" si="75">Z86+AA84</f>
        <v>0</v>
      </c>
      <c r="AB86" s="59">
        <f>O86+AB84</f>
        <v>0</v>
      </c>
      <c r="AC86" s="58">
        <f>AB86+AC84</f>
        <v>0</v>
      </c>
      <c r="AD86" s="58">
        <f>AC86+AD84</f>
        <v>0</v>
      </c>
      <c r="AE86" s="58">
        <f>AD86+AE84</f>
        <v>0</v>
      </c>
      <c r="AF86" s="59"/>
    </row>
    <row r="87" spans="1:32" ht="13.8" thickBot="1"/>
    <row r="88" spans="1:32" ht="26.25" customHeight="1" thickBot="1">
      <c r="A88" s="117" t="s">
        <v>80</v>
      </c>
      <c r="B88" s="125">
        <v>0</v>
      </c>
    </row>
    <row r="90" spans="1:32">
      <c r="A90" s="38" t="s">
        <v>83</v>
      </c>
      <c r="B90" s="38"/>
    </row>
    <row r="91" spans="1:32" ht="31.5" customHeight="1">
      <c r="C91" s="40"/>
      <c r="P91" s="40"/>
      <c r="AC91" s="40"/>
    </row>
  </sheetData>
  <sheetProtection formatCells="0" formatColumns="0" formatRows="0" insertColumns="0" insertRows="0" insertHyperlinks="0" deleteColumns="0" deleteRows="0" selectLockedCells="1" sort="0" autoFilter="0" pivotTables="0"/>
  <dataConsolidate/>
  <phoneticPr fontId="2" type="noConversion"/>
  <pageMargins left="0.78740157499999996" right="0.78740157499999996" top="0.984251969" bottom="0.984251969" header="0.4921259845" footer="0.4921259845"/>
  <pageSetup paperSize="9" scale="2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Introduction</vt:lpstr>
      <vt:lpstr>Data entry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Windows-Benutzer</dc:creator>
  <cp:lastModifiedBy>Korogodska</cp:lastModifiedBy>
  <cp:lastPrinted>2020-01-16T15:40:31Z</cp:lastPrinted>
  <dcterms:created xsi:type="dcterms:W3CDTF">2009-03-13T08:02:37Z</dcterms:created>
  <dcterms:modified xsi:type="dcterms:W3CDTF">2020-10-21T15:17:31Z</dcterms:modified>
</cp:coreProperties>
</file>